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date1904="1" showInkAnnotation="0" autoCompressPictures="0"/>
  <bookViews>
    <workbookView xWindow="-24220" yWindow="-23860" windowWidth="26540" windowHeight="23400" tabRatio="500" activeTab="1"/>
  </bookViews>
  <sheets>
    <sheet name="Continent-Magnabosco" sheetId="1" r:id="rId1"/>
    <sheet name="Ocean"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5" i="2" l="1"/>
</calcChain>
</file>

<file path=xl/sharedStrings.xml><?xml version="1.0" encoding="utf-8"?>
<sst xmlns="http://schemas.openxmlformats.org/spreadsheetml/2006/main" count="1507" uniqueCount="762">
  <si>
    <t>Location</t>
  </si>
  <si>
    <t>Lat oN</t>
  </si>
  <si>
    <t>Long oE</t>
  </si>
  <si>
    <t>Formation age</t>
  </si>
  <si>
    <t>Method</t>
  </si>
  <si>
    <t>Sample Type</t>
  </si>
  <si>
    <t>Siberia, Russia</t>
  </si>
  <si>
    <t>7 kyr to 2 myr</t>
  </si>
  <si>
    <t>permafrost sediments</t>
  </si>
  <si>
    <t>AODC, DTAF</t>
  </si>
  <si>
    <t>core</t>
  </si>
  <si>
    <t>110 kyr</t>
  </si>
  <si>
    <t>cryopeg</t>
  </si>
  <si>
    <t>PI</t>
  </si>
  <si>
    <t>brine</t>
  </si>
  <si>
    <t>Gilichinsky et al. (2003)</t>
  </si>
  <si>
    <t>43 kyr</t>
  </si>
  <si>
    <t>Alaska, USA</t>
  </si>
  <si>
    <t>Eocene</t>
  </si>
  <si>
    <t>sandstone</t>
  </si>
  <si>
    <t>DNA</t>
  </si>
  <si>
    <t>Colwell et al. (2011)</t>
  </si>
  <si>
    <t>NWT, Canada</t>
  </si>
  <si>
    <t>Oligocene</t>
  </si>
  <si>
    <t>AODC</t>
  </si>
  <si>
    <t>Colwell et al. (1999)</t>
  </si>
  <si>
    <t>Oligiocene</t>
  </si>
  <si>
    <t>DAPI</t>
  </si>
  <si>
    <t>Colwell et al.(2005)</t>
  </si>
  <si>
    <t>Nunavut, Canada</t>
  </si>
  <si>
    <t>Archean</t>
  </si>
  <si>
    <t>banded iron formation</t>
  </si>
  <si>
    <t>SYBR Green I, PLFA</t>
  </si>
  <si>
    <t>water</t>
  </si>
  <si>
    <t>Onstott et al. (2009)</t>
  </si>
  <si>
    <t>metavolcanic</t>
  </si>
  <si>
    <t>PLFA</t>
  </si>
  <si>
    <t>Pfiffner et al. (2008)</t>
  </si>
  <si>
    <t>Pleistocene</t>
  </si>
  <si>
    <t>permafrost</t>
  </si>
  <si>
    <t>DTAF</t>
  </si>
  <si>
    <t>Steven et al. (2007)</t>
  </si>
  <si>
    <t>Steven et al.(2008)</t>
  </si>
  <si>
    <t>Greenland</t>
  </si>
  <si>
    <t>0.5 - 120 kyr</t>
  </si>
  <si>
    <t>ice</t>
  </si>
  <si>
    <t>SYTO13</t>
  </si>
  <si>
    <t>Miteva et al. (2014)</t>
  </si>
  <si>
    <t>silty ice</t>
  </si>
  <si>
    <t>SYTO13, SYTO9, PI, DAPI, SYTO23</t>
  </si>
  <si>
    <t>Miteva et al. (2004); Sheridan et al. (2003); Miteva et al. (2009); Yung et al. (2007); Tung et al. (2005); Tung et al. (2006)</t>
  </si>
  <si>
    <t>subglacial drift</t>
  </si>
  <si>
    <t>SYBR gold</t>
  </si>
  <si>
    <t>Stibal et al. (2012)</t>
  </si>
  <si>
    <t>Iceland</t>
  </si>
  <si>
    <t>basalt</t>
  </si>
  <si>
    <t>Gaidos et al. (2004)</t>
  </si>
  <si>
    <t>Pliestocene</t>
  </si>
  <si>
    <t>Marteinsson et a.l( 2001)</t>
  </si>
  <si>
    <t>Svaalbard</t>
  </si>
  <si>
    <t>subglacial</t>
  </si>
  <si>
    <t>Kas_tovskaÂ¥ et al. (2007)</t>
  </si>
  <si>
    <t>Troll C platform, North Sea</t>
  </si>
  <si>
    <t>Jurassic</t>
  </si>
  <si>
    <t>Thoma chamber</t>
  </si>
  <si>
    <t>Dahle et al. (2008)</t>
  </si>
  <si>
    <t>North Sea</t>
  </si>
  <si>
    <t>Triassic</t>
  </si>
  <si>
    <t>Nilson et al. (1997)</t>
  </si>
  <si>
    <t>Stripa Iron Mine, Sweden</t>
  </si>
  <si>
    <t>Proterozoic</t>
  </si>
  <si>
    <t>granite</t>
  </si>
  <si>
    <t>Pedersen and Ekendahl (1992); Ekendahl and Pedersen (1994)</t>
  </si>
  <si>
    <t>ASPO and Swedish boreholes</t>
  </si>
  <si>
    <t>AODC, qPCR</t>
  </si>
  <si>
    <t>Pedersen and Ekendahl (1990); Pedersen et al. (1997); Hallbeck and Pedersen (2008); Pedersen (2012); Hallbeck&amp;Pedersen  (2012); Pedersen et al. (1996); Jagevall et al. (2011)</t>
  </si>
  <si>
    <t>Olkiluoto borehole, Finland</t>
  </si>
  <si>
    <t>granite gneiss</t>
  </si>
  <si>
    <t>DAPI, qPCR</t>
  </si>
  <si>
    <t>Haveman et al. (1999); Bomberg et al. (2015); Bomberg et al. (2014)</t>
  </si>
  <si>
    <t>Olkiluoto URL and  Island, Finland</t>
  </si>
  <si>
    <t>granite/gneiss</t>
  </si>
  <si>
    <t>AODC, Baclight, qPCR</t>
  </si>
  <si>
    <t>Pedersen et al. (2008; 2013; 2014); Nyyssonen et al. (2012); Kutvonen et al. (2015); Rajala et al. (2016)</t>
  </si>
  <si>
    <t>Outokumpu borehole, Finland</t>
  </si>
  <si>
    <t>1910-1950 myr</t>
  </si>
  <si>
    <t>metasediments</t>
  </si>
  <si>
    <t>DAPI, Baclight, qPCR, CTC</t>
  </si>
  <si>
    <t>Itavaara et al. (2011); Purkamo et al. (2013); Nyyssonen et al. (2014);Purkamo et al. (2017); Purkamo et al. (2016); Rajala and Bomberg (2017); Purkamo et al. (2017)</t>
  </si>
  <si>
    <t>Onkalo, Finland</t>
  </si>
  <si>
    <t>Pedersen (2012)</t>
  </si>
  <si>
    <t>Pyhâ€°salmi mine Finland</t>
  </si>
  <si>
    <t>DAPI, Baclight</t>
  </si>
  <si>
    <t>Miettinen et al. (2016)</t>
  </si>
  <si>
    <t>Tibet, China</t>
  </si>
  <si>
    <t>Yao et al. (2006)</t>
  </si>
  <si>
    <t>Zhang et al. (2002)</t>
  </si>
  <si>
    <t>PI, cFDA</t>
  </si>
  <si>
    <t>Chen et al. (2016)</t>
  </si>
  <si>
    <t>SYBR Gold, Baclight</t>
  </si>
  <si>
    <t>Zhang et al. (2008)</t>
  </si>
  <si>
    <t>SYBR Green I</t>
  </si>
  <si>
    <t>Yao et al. (2008)</t>
  </si>
  <si>
    <t>Jiangsu Province, China</t>
  </si>
  <si>
    <t>240 myr</t>
  </si>
  <si>
    <t>metamorphic rock</t>
  </si>
  <si>
    <t>Zhang et al. (2005); this report</t>
  </si>
  <si>
    <t>Jiangsu oil field, China</t>
  </si>
  <si>
    <t>Cretaceous</t>
  </si>
  <si>
    <t>Li et al. (2017)</t>
  </si>
  <si>
    <t>Shengli oil field, China</t>
  </si>
  <si>
    <t>qPCR</t>
  </si>
  <si>
    <t>water/oil</t>
  </si>
  <si>
    <t>Li et al. (2010)</t>
  </si>
  <si>
    <t>Japan</t>
  </si>
  <si>
    <t>Late Miocene</t>
  </si>
  <si>
    <t>sandstone/siltstone</t>
  </si>
  <si>
    <t>core/water</t>
  </si>
  <si>
    <t>Suko et al. (2013)</t>
  </si>
  <si>
    <t>Shimada, Shizuoka Prefecture, Japan</t>
  </si>
  <si>
    <t>sandstone/shale</t>
  </si>
  <si>
    <t>Kimura et al. (2010)</t>
  </si>
  <si>
    <t>Miocene</t>
  </si>
  <si>
    <t>Takahata (2000)</t>
  </si>
  <si>
    <t>Mizunami Underground Lab, Japan</t>
  </si>
  <si>
    <t>Fukuda et al. (2010)</t>
  </si>
  <si>
    <t>Ino et al. (2016)</t>
  </si>
  <si>
    <t>Horonobe URL, Japan</t>
  </si>
  <si>
    <t>mudstone</t>
  </si>
  <si>
    <t>AODC, SYBR Green I</t>
  </si>
  <si>
    <t>Shimizu et al. (2006); Katsuyama et al. (2013)</t>
  </si>
  <si>
    <t>Hiskikara gold mine, Japan</t>
  </si>
  <si>
    <t>&gt;650 Ma</t>
  </si>
  <si>
    <t>shale and sandstone</t>
  </si>
  <si>
    <t>Takai et al. (2002)</t>
  </si>
  <si>
    <t>Tono Uranium Mine, Japan</t>
  </si>
  <si>
    <t>water age 4000</t>
  </si>
  <si>
    <t>AODC, DAPI, SYBR Green I, Baclight</t>
  </si>
  <si>
    <t>Murakami et al. (2002)</t>
  </si>
  <si>
    <t>27 myr</t>
  </si>
  <si>
    <t>lignite bearing sandstone/granite</t>
  </si>
  <si>
    <t>AODC, DAPI, PLFA</t>
  </si>
  <si>
    <t>Mills et al. (2010)</t>
  </si>
  <si>
    <t>Toyoha mine, Japan</t>
  </si>
  <si>
    <t>volcanic tuff</t>
  </si>
  <si>
    <t>cell counts</t>
  </si>
  <si>
    <t>Takano et al. (2003); Mori et al. (2002); Nakagawa et al. (2002)</t>
  </si>
  <si>
    <t>coal</t>
  </si>
  <si>
    <t>Shimizu et al. (2007)</t>
  </si>
  <si>
    <t>DAPI, FISH</t>
  </si>
  <si>
    <t xml:space="preserve">Kato et al. (2009) </t>
  </si>
  <si>
    <t>Minami-Kanto gas field, Japan</t>
  </si>
  <si>
    <t>Plio-Pleistocene</t>
  </si>
  <si>
    <t>SYBR green</t>
  </si>
  <si>
    <t>Katayama et al. (2015)</t>
  </si>
  <si>
    <t>1 myr</t>
  </si>
  <si>
    <t>Mochimaru et al. (2007)</t>
  </si>
  <si>
    <t>Oita prefecture, Japan</t>
  </si>
  <si>
    <t>volcanic</t>
  </si>
  <si>
    <t>Takai&amp;Horokoshi (1999b)</t>
  </si>
  <si>
    <t>Taiwan</t>
  </si>
  <si>
    <t>sand</t>
  </si>
  <si>
    <t xml:space="preserve"> Yu, C.W. (2014)</t>
  </si>
  <si>
    <t>Alberta, Canada</t>
  </si>
  <si>
    <t>sandstone-oil zone</t>
  </si>
  <si>
    <t>Bennett et al. (2013)</t>
  </si>
  <si>
    <t>soil</t>
  </si>
  <si>
    <t>Ladd et al. (1982)</t>
  </si>
  <si>
    <t>Grabowski et al. (2005)</t>
  </si>
  <si>
    <t>Canmore coal mine, Alberta, Canada</t>
  </si>
  <si>
    <t>peat-soil</t>
  </si>
  <si>
    <t>Wallis and Ladd (1983)</t>
  </si>
  <si>
    <t>Whiteshell URL, Saskatchewan, Canada</t>
  </si>
  <si>
    <t>Stroes-Gascoyne and West (1997); Jain et al. (1997)</t>
  </si>
  <si>
    <t>Minnesota, USA</t>
  </si>
  <si>
    <t>Ehrlich et al. (1983)</t>
  </si>
  <si>
    <t>Chalk River Laboratory, Ontario Canada</t>
  </si>
  <si>
    <t>qPCR, cell counts</t>
  </si>
  <si>
    <t>Beaton et al. (2016)</t>
  </si>
  <si>
    <t>Williamsburg, Ontario, Canada</t>
  </si>
  <si>
    <t>sand/gravel</t>
  </si>
  <si>
    <t>Ventullo &amp; Larsen (1985)</t>
  </si>
  <si>
    <t>Washington, USA</t>
  </si>
  <si>
    <t>sand/clay</t>
  </si>
  <si>
    <t>AODC, PLFA</t>
  </si>
  <si>
    <t>Kieft et al. (1995); Fredrickson et al. (1995)</t>
  </si>
  <si>
    <t>15 kyr</t>
  </si>
  <si>
    <t>sands/clay</t>
  </si>
  <si>
    <t>Lin et al. (2012)</t>
  </si>
  <si>
    <t>loess sand/silt</t>
  </si>
  <si>
    <t>DAPI, PLFA</t>
  </si>
  <si>
    <t>Kieft et al. (1998)</t>
  </si>
  <si>
    <t>Stevens et al. (1993)</t>
  </si>
  <si>
    <t>qPCR, DNA</t>
  </si>
  <si>
    <t>Lavalleur and Colwell (2013)</t>
  </si>
  <si>
    <t>California, USA</t>
  </si>
  <si>
    <t>Orphan et al. (2003)</t>
  </si>
  <si>
    <t>CROMOS, California, USA</t>
  </si>
  <si>
    <t>ophiolite</t>
  </si>
  <si>
    <t>Crespo-Medina et al. (2014); Twing et al. (2017)</t>
  </si>
  <si>
    <t>Idaho, USA</t>
  </si>
  <si>
    <t>Quaternary</t>
  </si>
  <si>
    <t>inter lava sediment-vadose zone</t>
  </si>
  <si>
    <t xml:space="preserve">Colwell et al. (1989) </t>
  </si>
  <si>
    <t>basalt&amp;interlava sediment</t>
  </si>
  <si>
    <t>Colwell and Lehman (1996)</t>
  </si>
  <si>
    <t>AODC, DAPI</t>
  </si>
  <si>
    <t>O'Connel et al. (2003); Lehman et al. (2004)</t>
  </si>
  <si>
    <t>SYBRGreen, qPCR</t>
  </si>
  <si>
    <t>Chapelle et al. (2002)</t>
  </si>
  <si>
    <t>basalt/clay</t>
  </si>
  <si>
    <t>Zheng and Kellogg (1994)</t>
  </si>
  <si>
    <t>Ranier Mesa, Nevada, USA</t>
  </si>
  <si>
    <t>ash flow tuff</t>
  </si>
  <si>
    <t>mined ash</t>
  </si>
  <si>
    <t>Haldeman and Amy (1993); Haldeman et al. (1993); Russell et al. (1994)</t>
  </si>
  <si>
    <t>welded ash</t>
  </si>
  <si>
    <t>Haldeman et al. (1994); Haldeman et al. (1995)</t>
  </si>
  <si>
    <t>Yucca Mt., Nevada, USA</t>
  </si>
  <si>
    <t xml:space="preserve">Kieft et al. (1997) </t>
  </si>
  <si>
    <t>Arizona, USA</t>
  </si>
  <si>
    <t>Late Cretaceous</t>
  </si>
  <si>
    <t>qtz monzanite porphyry</t>
  </si>
  <si>
    <t>Lehman et al. (2001)</t>
  </si>
  <si>
    <t>Montana, USA</t>
  </si>
  <si>
    <t>Missippian</t>
  </si>
  <si>
    <t>limestone</t>
  </si>
  <si>
    <t>Olson et al. (1981)</t>
  </si>
  <si>
    <t>Wyoming, USA</t>
  </si>
  <si>
    <t>Cretaceous?</t>
  </si>
  <si>
    <t>Unal et al. (2012)</t>
  </si>
  <si>
    <t>Henderson Mine, Colorado, USA</t>
  </si>
  <si>
    <t>Precambrian</t>
  </si>
  <si>
    <t>Sahl et al. (2008)</t>
  </si>
  <si>
    <t>Colorado, USA</t>
  </si>
  <si>
    <t>Colwell et al. (1996); Colwell et al. (2000)</t>
  </si>
  <si>
    <t>New Mexico, USA</t>
  </si>
  <si>
    <t>sandstone/shale/basalt</t>
  </si>
  <si>
    <t>Baclight, DAPI, FISH, PLFA</t>
  </si>
  <si>
    <t>Ringelberg et al. (1997); this report</t>
  </si>
  <si>
    <t>MLS coarse sand particles (1 mm grain size)</t>
  </si>
  <si>
    <t>Takai et al. (2003)</t>
  </si>
  <si>
    <t>16 kyr</t>
  </si>
  <si>
    <t>Zhu (2000; 2005)</t>
  </si>
  <si>
    <t>Schulz-Makuch&amp;Kennedy (2000)</t>
  </si>
  <si>
    <t>Kansas, USA</t>
  </si>
  <si>
    <t>glacial sands/clay</t>
  </si>
  <si>
    <t>Sinclair et al. (1990)</t>
  </si>
  <si>
    <t>Lula, Oklahoma, USA</t>
  </si>
  <si>
    <t>85% sand, 7% silt, 8% clay</t>
  </si>
  <si>
    <t>Wilson et al. (1983); Webster et al. (1985)</t>
  </si>
  <si>
    <t>Norman Landill, Oklahoma, USA</t>
  </si>
  <si>
    <t xml:space="preserve">Beeman and Sulflita (1987) </t>
  </si>
  <si>
    <t>Picket site, Ada, Oklahoma, USA</t>
  </si>
  <si>
    <t>Balkwill and Ghiorse (1985)</t>
  </si>
  <si>
    <t>Texas, USA</t>
  </si>
  <si>
    <t>Martino et al., (1997); Ulrich et al. (1998)</t>
  </si>
  <si>
    <t>Lousiana, USA</t>
  </si>
  <si>
    <t>Ghiorse and Balkwill (1983); White et al. (1983)</t>
  </si>
  <si>
    <t>Paleocene</t>
  </si>
  <si>
    <t>Mcintosh et al. (2010)</t>
  </si>
  <si>
    <t>Illinois, USA</t>
  </si>
  <si>
    <t>Cambrian</t>
  </si>
  <si>
    <t>FISH</t>
  </si>
  <si>
    <t>Dong et al. (2014)</t>
  </si>
  <si>
    <t>Michigan, USA</t>
  </si>
  <si>
    <t>Devonian</t>
  </si>
  <si>
    <t>shale</t>
  </si>
  <si>
    <t>Waldron etal. (2007)</t>
  </si>
  <si>
    <t>Huang et al. (2014)</t>
  </si>
  <si>
    <t>Kentucky, USA</t>
  </si>
  <si>
    <t>Olivia's Dome</t>
  </si>
  <si>
    <t>cavern</t>
  </si>
  <si>
    <t>AODC, AO/INT</t>
  </si>
  <si>
    <t>sediment</t>
  </si>
  <si>
    <t>Rusterholz and Mallory (1994)</t>
  </si>
  <si>
    <t>Pennsylvanian</t>
  </si>
  <si>
    <t>carbonate</t>
  </si>
  <si>
    <t>Byl et al. (2014)</t>
  </si>
  <si>
    <t>Alabama, USA</t>
  </si>
  <si>
    <t xml:space="preserve"> soil</t>
  </si>
  <si>
    <t>Federle et al. (1986)</t>
  </si>
  <si>
    <t>Florida, USA</t>
  </si>
  <si>
    <t>clay</t>
  </si>
  <si>
    <t>White et al. (1983)</t>
  </si>
  <si>
    <t>Godsy et al. (1992)</t>
  </si>
  <si>
    <t>South Carolina, USA</t>
  </si>
  <si>
    <t>core, water</t>
  </si>
  <si>
    <t xml:space="preserve">Sinclair&amp;Ghiorse (1989); Hazen et al. (1991) </t>
  </si>
  <si>
    <t>Fredrickson et al.(1991); this report</t>
  </si>
  <si>
    <t>Maryland, USA</t>
  </si>
  <si>
    <t>Chapelle et al. (1987)</t>
  </si>
  <si>
    <t>Virginia, USA</t>
  </si>
  <si>
    <t>siltstone</t>
  </si>
  <si>
    <t>Onstott et al. (1998)</t>
  </si>
  <si>
    <t>Chesapeake Bay Impact, Virginia, USA</t>
  </si>
  <si>
    <t>Miocene/Cretaceous</t>
  </si>
  <si>
    <t>SYBRGreen II, CARD-FISH, qPCR, DAPI</t>
  </si>
  <si>
    <t>Breuker et al. (2011); Cockell et al. (2012)</t>
  </si>
  <si>
    <t>New York, USA</t>
  </si>
  <si>
    <t>O'Mullan et al. (2015)</t>
  </si>
  <si>
    <t>Long Island, NY, USA</t>
  </si>
  <si>
    <t xml:space="preserve">Pleistocene </t>
  </si>
  <si>
    <t>glacial till</t>
  </si>
  <si>
    <t>Kazumi and Capone (1994)</t>
  </si>
  <si>
    <t>Cape Cod, Massachusetts, USA</t>
  </si>
  <si>
    <t>glacial sand</t>
  </si>
  <si>
    <t>Harvey et al. (1984); Harvey and George (1987); Smith et al.  (1991)</t>
  </si>
  <si>
    <t>United Kingdom</t>
  </si>
  <si>
    <t>chalk</t>
  </si>
  <si>
    <t>Sorensen et al. (2013)</t>
  </si>
  <si>
    <t>France</t>
  </si>
  <si>
    <t>160 million</t>
  </si>
  <si>
    <t>Basso et al. (2005)</t>
  </si>
  <si>
    <t>URL, Belgium</t>
  </si>
  <si>
    <t>34 myr</t>
  </si>
  <si>
    <t>DNA, ATP-Luciferase</t>
  </si>
  <si>
    <t>Wouters et al. (2013)</t>
  </si>
  <si>
    <t>Denmark</t>
  </si>
  <si>
    <t>DAPI/AODC</t>
  </si>
  <si>
    <t>Kaufmann et al. (2004)</t>
  </si>
  <si>
    <t>Quaternary and Miocene</t>
  </si>
  <si>
    <t>Ludvigsen et al. (1999)</t>
  </si>
  <si>
    <t>glacial drift</t>
  </si>
  <si>
    <t>Albrechtson&amp;Winding (1992)</t>
  </si>
  <si>
    <t>Germany</t>
  </si>
  <si>
    <t>Marxsen (1988)</t>
  </si>
  <si>
    <t>Hirsch and Rades-Rohkohl (1988)</t>
  </si>
  <si>
    <t>Carboniferous</t>
  </si>
  <si>
    <t>sandstone with coal</t>
  </si>
  <si>
    <t>Ehinger et al. (2009)</t>
  </si>
  <si>
    <t>Lerm et al. (2013)</t>
  </si>
  <si>
    <t>Ketzin Borehole, Germany</t>
  </si>
  <si>
    <t xml:space="preserve">Morozova et al. (2010) </t>
  </si>
  <si>
    <t xml:space="preserve">Mt. Terri URL, Switzerland </t>
  </si>
  <si>
    <t>170 myr</t>
  </si>
  <si>
    <t>Stroes-Gascoyne et al. (2007); Mauclaire et al. (2007)</t>
  </si>
  <si>
    <t>Grimsel, Switzerland</t>
  </si>
  <si>
    <t>SYBR Green I, CARD-FISH</t>
  </si>
  <si>
    <t>Konno et al. (2013)</t>
  </si>
  <si>
    <t>Studen, Switzerland</t>
  </si>
  <si>
    <t>Pombo et al. (2005)</t>
  </si>
  <si>
    <t>Austria</t>
  </si>
  <si>
    <t>sands</t>
  </si>
  <si>
    <t>DAPI, INT</t>
  </si>
  <si>
    <t>Alfreider et al. (1997)</t>
  </si>
  <si>
    <t>DAPI &amp; SYBR Geen II</t>
  </si>
  <si>
    <t>Griebler et al. (2001)</t>
  </si>
  <si>
    <t>DAPI, SYBR Green II</t>
  </si>
  <si>
    <t>Greibler et al. (2003)</t>
  </si>
  <si>
    <t>Portugal</t>
  </si>
  <si>
    <t>metaultramafic</t>
  </si>
  <si>
    <t>Ethidium Bromide</t>
  </si>
  <si>
    <t>Tiago et al. (2004); Tiago et al. (2013)</t>
  </si>
  <si>
    <t>Volga River Basin, Russia</t>
  </si>
  <si>
    <t>Permian - Carboniferous</t>
  </si>
  <si>
    <t>sands/clay/oil</t>
  </si>
  <si>
    <t>Giesma's stain</t>
  </si>
  <si>
    <t>Ekzertsev (1951)</t>
  </si>
  <si>
    <t>Sea of Azov, Russia</t>
  </si>
  <si>
    <t>Messineva (1962)</t>
  </si>
  <si>
    <t>Dagestan, Russia</t>
  </si>
  <si>
    <t>Kuznetsov et al. (1963)</t>
  </si>
  <si>
    <t>Permian - Devonian</t>
  </si>
  <si>
    <t>Meshkov (1958)</t>
  </si>
  <si>
    <t>Lake Van, Turkey</t>
  </si>
  <si>
    <t>Kallmeyer et al. (2015)</t>
  </si>
  <si>
    <t>Jordan</t>
  </si>
  <si>
    <t>Tertiary-Cretaceous</t>
  </si>
  <si>
    <t>bituminous marl</t>
  </si>
  <si>
    <t>Pedersen et al. (2004)</t>
  </si>
  <si>
    <t>Venezuela</t>
  </si>
  <si>
    <t>10 million years old cave</t>
  </si>
  <si>
    <t>Barton et al. (2014)</t>
  </si>
  <si>
    <t>Gabon</t>
  </si>
  <si>
    <t>2.0 Ga</t>
  </si>
  <si>
    <t>Quartzites</t>
  </si>
  <si>
    <t>Pedersen et al. (1996)</t>
  </si>
  <si>
    <t>Kaapvaal Craton, South Africa</t>
  </si>
  <si>
    <t>-26.379 to -28.274</t>
  </si>
  <si>
    <t>26.796 to 29.144</t>
  </si>
  <si>
    <t>2.9 to 2.9 Ga</t>
  </si>
  <si>
    <t>Quartzite, Gabbro, Metabasalt, Dolomite</t>
  </si>
  <si>
    <t>AODC, SYBR9, SYBR gold, DAPI, PLFA, SEM</t>
  </si>
  <si>
    <t>water/core</t>
  </si>
  <si>
    <t>Onstott et al. (1997); Onstott et al. (2003); Davidson et al. (2010a; b); Takai et al. (2001); Pfiffner et al. (2006); Moser et al. (2003); Kotelnikova et al. (1999); Gihring et al. (2006); Silver et al. (2009); Lin et al. (2006a; b); Kieft et al. (2007); Moser et al. (2005); Borgonie et al. (2011); this report</t>
  </si>
  <si>
    <t>Australia</t>
  </si>
  <si>
    <t>250-100 million years</t>
  </si>
  <si>
    <t>AODC, DNA</t>
  </si>
  <si>
    <t>Kimura et al. (2005)</t>
  </si>
  <si>
    <t>New Zealand</t>
  </si>
  <si>
    <t>Pleistocene-Oligocene</t>
  </si>
  <si>
    <t>silt/clay</t>
  </si>
  <si>
    <t>Fry et al. (2009)</t>
  </si>
  <si>
    <t>Franz Josef Glacier, New Zealand</t>
  </si>
  <si>
    <t>subglacial silt/clay</t>
  </si>
  <si>
    <t>Foght et al. 2004</t>
  </si>
  <si>
    <t>Fox Glacier, New Zealand</t>
  </si>
  <si>
    <t>Patagonia, Argentina</t>
  </si>
  <si>
    <t>silt</t>
  </si>
  <si>
    <t>Vuillemin et al. (2010)</t>
  </si>
  <si>
    <t>Antarctica</t>
  </si>
  <si>
    <t>5 - 200 kyr</t>
  </si>
  <si>
    <t>fluorescamine, SYBR Gold, Baclight</t>
  </si>
  <si>
    <t>Abyzov et al. (1998); Priscu et al. (1999); Karl et al. (1999); Christner et al. (2006)</t>
  </si>
  <si>
    <t>Antarctic</t>
  </si>
  <si>
    <t>Lanoil et al. (2008)</t>
  </si>
  <si>
    <t>qPCR, SYBR gold</t>
  </si>
  <si>
    <t>Purcell et al. (2014)</t>
  </si>
  <si>
    <t>Mosier et al. (2007)</t>
  </si>
  <si>
    <t>DAPI, SYBR gold</t>
  </si>
  <si>
    <t>Murray et al. (2012)</t>
  </si>
  <si>
    <t>Gilichinsky et al. (2007)</t>
  </si>
  <si>
    <t>Louisville Seamounts</t>
  </si>
  <si>
    <t>North Pond</t>
  </si>
  <si>
    <t>Atlantis Massif</t>
  </si>
  <si>
    <t>Juan de Fuca</t>
  </si>
  <si>
    <t>Marianas</t>
  </si>
  <si>
    <t>Mid-Cayman</t>
  </si>
  <si>
    <t>Lost City</t>
  </si>
  <si>
    <t>Axial-Diffuse</t>
  </si>
  <si>
    <t>Lau Basin</t>
  </si>
  <si>
    <t>East Pacific Rise</t>
  </si>
  <si>
    <t>Loihi</t>
  </si>
  <si>
    <t>Knipovich Ridge</t>
  </si>
  <si>
    <t>Environment</t>
  </si>
  <si>
    <t>microscopy</t>
  </si>
  <si>
    <t>basalt-U1376</t>
  </si>
  <si>
    <t>basalt-U1374</t>
  </si>
  <si>
    <t>basalt-U1372</t>
  </si>
  <si>
    <t>gabbro</t>
  </si>
  <si>
    <t>dolerite</t>
  </si>
  <si>
    <t>serpentinite</t>
  </si>
  <si>
    <t>basalt breccia</t>
  </si>
  <si>
    <t>basalt-U1301B</t>
  </si>
  <si>
    <t>basalt biofilm-U1362A</t>
  </si>
  <si>
    <t>fluid-BabyBare</t>
  </si>
  <si>
    <t>basalt-seafloor</t>
  </si>
  <si>
    <t>sulfide-seafloor</t>
  </si>
  <si>
    <t>submitted, Sylvan et al.</t>
  </si>
  <si>
    <t>75-77</t>
  </si>
  <si>
    <t>72-73</t>
  </si>
  <si>
    <t>fluid-U1301A</t>
  </si>
  <si>
    <t>crustal fluids</t>
  </si>
  <si>
    <t>seafloor basalt</t>
  </si>
  <si>
    <t>subseafloor rocks</t>
  </si>
  <si>
    <t>&lt;0.1</t>
  </si>
  <si>
    <t xml:space="preserve">fluid-1026B </t>
  </si>
  <si>
    <t>fluid-U1362</t>
  </si>
  <si>
    <t>hydrothermal fluid</t>
  </si>
  <si>
    <r>
      <t xml:space="preserve">Jungbluth, S.P., Bowers, R.M., Lin, H.T., Cowen, J.P. and Rappé, M.S., 2016. Novel microbial assemblages inhabiting crustal fluids within mid-ocean ridge flank subsurface basalt. </t>
    </r>
    <r>
      <rPr>
        <i/>
        <sz val="12"/>
        <color theme="1"/>
        <rFont val="Calibri"/>
        <family val="2"/>
        <charset val="204"/>
        <scheme val="minor"/>
      </rPr>
      <t>The ISME journal</t>
    </r>
    <r>
      <rPr>
        <sz val="12"/>
        <color theme="1"/>
        <rFont val="Calibri"/>
        <family val="2"/>
        <scheme val="minor"/>
      </rPr>
      <t xml:space="preserve">, </t>
    </r>
    <r>
      <rPr>
        <i/>
        <sz val="12"/>
        <color theme="1"/>
        <rFont val="Calibri"/>
        <family val="2"/>
        <charset val="204"/>
        <scheme val="minor"/>
      </rPr>
      <t>10</t>
    </r>
    <r>
      <rPr>
        <sz val="12"/>
        <color theme="1"/>
        <rFont val="Calibri"/>
        <family val="2"/>
        <scheme val="minor"/>
      </rPr>
      <t>(8), p.2033.</t>
    </r>
  </si>
  <si>
    <r>
      <t xml:space="preserve">Huber, J.A., Johnson, H.P., Butterfield, D.A. and Baross, J.A., 2006. Microbial life in ridge flank crustal fluids. </t>
    </r>
    <r>
      <rPr>
        <i/>
        <sz val="12"/>
        <color theme="1"/>
        <rFont val="Calibri"/>
        <family val="2"/>
        <charset val="204"/>
        <scheme val="minor"/>
      </rPr>
      <t>Environmental Microbiology</t>
    </r>
    <r>
      <rPr>
        <sz val="12"/>
        <color theme="1"/>
        <rFont val="Calibri"/>
        <family val="2"/>
        <scheme val="minor"/>
      </rPr>
      <t xml:space="preserve">, </t>
    </r>
    <r>
      <rPr>
        <i/>
        <sz val="12"/>
        <color theme="1"/>
        <rFont val="Calibri"/>
        <family val="2"/>
        <charset val="204"/>
        <scheme val="minor"/>
      </rPr>
      <t>8</t>
    </r>
    <r>
      <rPr>
        <sz val="12"/>
        <color theme="1"/>
        <rFont val="Calibri"/>
        <family val="2"/>
        <scheme val="minor"/>
      </rPr>
      <t>(1), pp.88-99.</t>
    </r>
  </si>
  <si>
    <t>10.1029/2018GC007933</t>
  </si>
  <si>
    <t>DOI</t>
  </si>
  <si>
    <t>Reference</t>
  </si>
  <si>
    <t>10.1038/ismej.2015.248</t>
  </si>
  <si>
    <r>
      <t xml:space="preserve">Akerman, N.H., Butterfield, D.A. and Huber, J.A., 2013. Phylogenetic diversity and functional gene patterns of sulfur-oxidizing subseafloor Epsilonproteobacteria in diffuse hydrothermal vent fluids.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4</t>
    </r>
    <r>
      <rPr>
        <sz val="12"/>
        <color theme="1"/>
        <rFont val="Calibri"/>
        <family val="2"/>
        <scheme val="minor"/>
      </rPr>
      <t>, p.185.</t>
    </r>
  </si>
  <si>
    <t>10.3389/fmicb.2013.00185</t>
  </si>
  <si>
    <r>
      <t xml:space="preserve">Reveillaud, J., Reddington, E., McDermott, J., Algar, C., Meyer, J.L., Sylva, S., Seewald, J., German, C.R. and Huber, J.A., 2016. Subseafloor microbial communities in hydrogen‐rich vent fluids from hydrothermal systems along the M id‐C ayman R ise. </t>
    </r>
    <r>
      <rPr>
        <i/>
        <sz val="12"/>
        <color theme="1"/>
        <rFont val="Calibri"/>
        <family val="2"/>
        <charset val="204"/>
        <scheme val="minor"/>
      </rPr>
      <t>Environmental microbiology</t>
    </r>
    <r>
      <rPr>
        <sz val="12"/>
        <color theme="1"/>
        <rFont val="Calibri"/>
        <family val="2"/>
        <scheme val="minor"/>
      </rPr>
      <t xml:space="preserve">, </t>
    </r>
    <r>
      <rPr>
        <i/>
        <sz val="12"/>
        <color theme="1"/>
        <rFont val="Calibri"/>
        <family val="2"/>
        <charset val="204"/>
        <scheme val="minor"/>
      </rPr>
      <t>18</t>
    </r>
    <r>
      <rPr>
        <sz val="12"/>
        <color theme="1"/>
        <rFont val="Calibri"/>
        <family val="2"/>
        <scheme val="minor"/>
      </rPr>
      <t>(6), pp.1970-1987.</t>
    </r>
  </si>
  <si>
    <t>10.1111/1462-2920.13173</t>
  </si>
  <si>
    <r>
      <t xml:space="preserve">Brazelton, W.J., Schrenk, M.O., Kelley, D.S. and Baross, J.A., 2006. Methane-and sulfur-metabolizing microbial communities dominate the Lost City hydrothermal field ecosystem.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72</t>
    </r>
    <r>
      <rPr>
        <sz val="12"/>
        <color theme="1"/>
        <rFont val="Calibri"/>
        <family val="2"/>
        <scheme val="minor"/>
      </rPr>
      <t>(9), pp.6257-6270.</t>
    </r>
  </si>
  <si>
    <t>10.1128/AEM.00574-06</t>
  </si>
  <si>
    <r>
      <t xml:space="preserve">Huber, J.A., Cantin, H.V., Huse, S.M., Mark Welch, D.B., Sogin, M.L. and Butterfield, D.A., 2010. Isolated communities of Epsilonproteobacteria in hydrothermal vent fluids of the Mariana Arc seamounts.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73</t>
    </r>
    <r>
      <rPr>
        <sz val="12"/>
        <color theme="1"/>
        <rFont val="Calibri"/>
        <family val="2"/>
        <scheme val="minor"/>
      </rPr>
      <t>(3), pp.538-549.</t>
    </r>
  </si>
  <si>
    <t>10.1111/j.1574-6941.2010.00910.x</t>
  </si>
  <si>
    <r>
      <t xml:space="preserve">Santelli, C.M., Orcutt, B.N., Banning, E., Bach, W., Moyer, C.L., Sogin, M.L., Staudigel, H. and Edwards, K.J., 2008. Abundance and diversity of microbial life in ocean crust. </t>
    </r>
    <r>
      <rPr>
        <i/>
        <sz val="12"/>
        <color theme="1"/>
        <rFont val="Calibri"/>
        <family val="2"/>
        <charset val="204"/>
        <scheme val="minor"/>
      </rPr>
      <t>Nature</t>
    </r>
    <r>
      <rPr>
        <sz val="12"/>
        <color theme="1"/>
        <rFont val="Calibri"/>
        <family val="2"/>
        <scheme val="minor"/>
      </rPr>
      <t xml:space="preserve">, </t>
    </r>
    <r>
      <rPr>
        <i/>
        <sz val="12"/>
        <color theme="1"/>
        <rFont val="Calibri"/>
        <family val="2"/>
        <charset val="204"/>
        <scheme val="minor"/>
      </rPr>
      <t>453</t>
    </r>
    <r>
      <rPr>
        <sz val="12"/>
        <color theme="1"/>
        <rFont val="Calibri"/>
        <family val="2"/>
        <scheme val="minor"/>
      </rPr>
      <t>(7195), p.653.</t>
    </r>
  </si>
  <si>
    <t>10.1038/nature06899</t>
  </si>
  <si>
    <r>
      <t xml:space="preserve">Sylvan, J.B., Sia, T.Y., Haddad, A.G., Briscoe, L.J., Toner, B.M., Girguis, P.R. and Edwards, K.J., 2013. Low temperature geomicrobiology follows host rock composition along a geochemical gradient in Lau Basin.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4</t>
    </r>
    <r>
      <rPr>
        <sz val="12"/>
        <color theme="1"/>
        <rFont val="Calibri"/>
        <family val="2"/>
        <scheme val="minor"/>
      </rPr>
      <t>, p.61.</t>
    </r>
  </si>
  <si>
    <t>10.3389/fmicb.2013.00061</t>
  </si>
  <si>
    <t>10.1128/AEM.01038-14</t>
  </si>
  <si>
    <r>
      <t xml:space="preserve">Meyers, M.E.J., Sylvan, J.B. and Edwards, K.J., 2014. Extracellular enzyme activity and microbial diversity measured on seafloor exposed basalts from Loihi seamount indicate the importance of basalts to global biogeochemical cycling.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80</t>
    </r>
    <r>
      <rPr>
        <sz val="12"/>
        <color theme="1"/>
        <rFont val="Calibri"/>
        <family val="2"/>
        <scheme val="minor"/>
      </rPr>
      <t>(16), pp.4854-4864.</t>
    </r>
  </si>
  <si>
    <r>
      <t xml:space="preserve">Einen, J., Thorseth, I.H. and Øvreås, L., 2008. Enumeration of Archaea and Bacteria in seafloor basalt using real-time quantitative PCR and fluorescence microscopy. </t>
    </r>
    <r>
      <rPr>
        <i/>
        <sz val="12"/>
        <color theme="1"/>
        <rFont val="Calibri"/>
        <family val="2"/>
        <charset val="204"/>
        <scheme val="minor"/>
      </rPr>
      <t>FEMS microbiology letters</t>
    </r>
    <r>
      <rPr>
        <sz val="12"/>
        <color theme="1"/>
        <rFont val="Calibri"/>
        <family val="2"/>
        <scheme val="minor"/>
      </rPr>
      <t xml:space="preserve">, </t>
    </r>
    <r>
      <rPr>
        <i/>
        <sz val="12"/>
        <color theme="1"/>
        <rFont val="Calibri"/>
        <family val="2"/>
        <charset val="204"/>
        <scheme val="minor"/>
      </rPr>
      <t>282</t>
    </r>
    <r>
      <rPr>
        <sz val="12"/>
        <color theme="1"/>
        <rFont val="Calibri"/>
        <family val="2"/>
        <scheme val="minor"/>
      </rPr>
      <t>(2), pp.182-187.</t>
    </r>
  </si>
  <si>
    <t>10.1111/j.1574-6968.2008.01119.x</t>
  </si>
  <si>
    <r>
      <t xml:space="preserve">Labonté, J.M., Lever, M.A., Edwards, K.J. and Orcutt, B.N., 2017. Influence of igneous basement on deep sediment microbial diversity on the eastern Juan de Fuca Ridge flank.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8</t>
    </r>
    <r>
      <rPr>
        <sz val="12"/>
        <color theme="1"/>
        <rFont val="Calibri"/>
        <family val="2"/>
        <scheme val="minor"/>
      </rPr>
      <t>, p.1434.</t>
    </r>
  </si>
  <si>
    <t>10.3389/fmicb.2017.01434</t>
  </si>
  <si>
    <t>10.1016/j.lithos.2018.09.012</t>
  </si>
  <si>
    <r>
      <t xml:space="preserve">Früh-Green, G.L., Orcutt, B.N., Rouméjon, S., Lilley, M.D., Morono, Y., Cotterill, C., Green, S., Escartin, J., John, B.E., McCaig, A.M. and Cannat, M., 2018. Magmatism, serpentinization and life: Insights through drilling the Atlantis Massif (IODP Expedition 357). </t>
    </r>
    <r>
      <rPr>
        <i/>
        <sz val="12"/>
        <color theme="1"/>
        <rFont val="Calibri"/>
        <family val="2"/>
        <charset val="204"/>
        <scheme val="minor"/>
      </rPr>
      <t>Lithos</t>
    </r>
    <r>
      <rPr>
        <sz val="12"/>
        <color theme="1"/>
        <rFont val="Calibri"/>
        <family val="2"/>
        <scheme val="minor"/>
      </rPr>
      <t xml:space="preserve">, </t>
    </r>
    <r>
      <rPr>
        <i/>
        <sz val="12"/>
        <color theme="1"/>
        <rFont val="Calibri"/>
        <family val="2"/>
        <charset val="204"/>
        <scheme val="minor"/>
      </rPr>
      <t>323</t>
    </r>
    <r>
      <rPr>
        <sz val="12"/>
        <color theme="1"/>
        <rFont val="Calibri"/>
        <family val="2"/>
        <scheme val="minor"/>
      </rPr>
      <t>, pp.137-155.</t>
    </r>
  </si>
  <si>
    <t>Rivkina et al. (1998); Visnivetsakay et al. (2006)
Vishnivetskaya, T.A., Petrova, M.A., Urbance, J., Ponder, M., Moyer, C.L., Gilichinsky, D.A. and Tiedje, J.M., 2006. Bacterial community in ancient Siberian permafrost as characterized by culture and culture-independent methods. Astrobiology, 6(3), pp.400-414.</t>
  </si>
  <si>
    <r>
      <t xml:space="preserve">Rivkina, E., Gilichinsky, D., Wagener, S., Tiedje, J. and McGrath, J., 1998. Biogeochemical activity of anaerobic microorganisms from buried permafrost sediments.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15</t>
    </r>
    <r>
      <rPr>
        <sz val="12"/>
        <color theme="1"/>
        <rFont val="Calibri"/>
        <family val="2"/>
        <scheme val="minor"/>
      </rPr>
      <t>(3), pp.187-193.
Vishnivetskaya, T.A., Petrova, M.A., Urbance, J., Ponder, M., Moyer, C.L., Gilichinsky, D.A. and Tiedje, J.M., 2006. Bacterial community in ancient Siberian permafrost as characterized by culture and culture-independent methods. Astrobiology, 6(3), pp.400-414.</t>
    </r>
  </si>
  <si>
    <t xml:space="preserve">10.1080/01490459809378075
10.1089/ast.2006.6.400
</t>
  </si>
  <si>
    <r>
      <t xml:space="preserve">Gilichinsky, D., Rivkina, E., Shcherbakova, V., Laurinavichuis, K. and Tiedje, J., 2003. Supercooled water brines within permafrost—an unknown ecological niche for microorganisms: a model for astrobiology. </t>
    </r>
    <r>
      <rPr>
        <i/>
        <sz val="12"/>
        <color theme="1"/>
        <rFont val="Calibri"/>
        <family val="2"/>
        <charset val="204"/>
        <scheme val="minor"/>
      </rPr>
      <t>Astrobiology</t>
    </r>
    <r>
      <rPr>
        <sz val="12"/>
        <color theme="1"/>
        <rFont val="Calibri"/>
        <family val="2"/>
        <scheme val="minor"/>
      </rPr>
      <t xml:space="preserve">, </t>
    </r>
    <r>
      <rPr>
        <i/>
        <sz val="12"/>
        <color theme="1"/>
        <rFont val="Calibri"/>
        <family val="2"/>
        <charset val="204"/>
        <scheme val="minor"/>
      </rPr>
      <t>3</t>
    </r>
    <r>
      <rPr>
        <sz val="12"/>
        <color theme="1"/>
        <rFont val="Calibri"/>
        <family val="2"/>
        <scheme val="minor"/>
      </rPr>
      <t>(2), pp.331-341.</t>
    </r>
  </si>
  <si>
    <t>10.1089/153110703769016424</t>
  </si>
  <si>
    <t>Bakermans et al. (2003)  Astrobiology
5:321Ã±326</t>
  </si>
  <si>
    <r>
      <t xml:space="preserve">Bakermans, C., Tsapin, A.I., Souza‐Egipsy, V., Gilichinsky, D.A. and Nealson, K.H., 2003. Reproduction and metabolism at− 10 C of bacteria isolated from Siberian permafrost. </t>
    </r>
    <r>
      <rPr>
        <i/>
        <sz val="12"/>
        <color theme="1"/>
        <rFont val="Calibri"/>
        <family val="2"/>
        <charset val="204"/>
        <scheme val="minor"/>
      </rPr>
      <t>Environmental Microbiology</t>
    </r>
    <r>
      <rPr>
        <sz val="12"/>
        <color theme="1"/>
        <rFont val="Calibri"/>
        <family val="2"/>
        <scheme val="minor"/>
      </rPr>
      <t xml:space="preserve">, </t>
    </r>
    <r>
      <rPr>
        <i/>
        <sz val="12"/>
        <color theme="1"/>
        <rFont val="Calibri"/>
        <family val="2"/>
        <charset val="204"/>
        <scheme val="minor"/>
      </rPr>
      <t>5</t>
    </r>
    <r>
      <rPr>
        <sz val="12"/>
        <color theme="1"/>
        <rFont val="Calibri"/>
        <family val="2"/>
        <scheme val="minor"/>
      </rPr>
      <t>(4), pp.321-326.</t>
    </r>
  </si>
  <si>
    <t>10.1046/j.1462-2920.2003.00419.x</t>
  </si>
  <si>
    <r>
      <t xml:space="preserve">Yu, C.W., Chiao, C.H., Hwang, L.T., Yang, W.H. and Yang, M.W., 2014. A pilot 3000m drilling for characterizing a candidate deep saline aquifer in western Taiwan. </t>
    </r>
    <r>
      <rPr>
        <i/>
        <sz val="12"/>
        <color theme="1"/>
        <rFont val="Calibri"/>
        <family val="2"/>
        <charset val="204"/>
        <scheme val="minor"/>
      </rPr>
      <t>Energy Procedia</t>
    </r>
    <r>
      <rPr>
        <sz val="12"/>
        <color theme="1"/>
        <rFont val="Calibri"/>
        <family val="2"/>
        <scheme val="minor"/>
      </rPr>
      <t xml:space="preserve">, </t>
    </r>
    <r>
      <rPr>
        <i/>
        <sz val="12"/>
        <color theme="1"/>
        <rFont val="Calibri"/>
        <family val="2"/>
        <charset val="204"/>
        <scheme val="minor"/>
      </rPr>
      <t>63</t>
    </r>
    <r>
      <rPr>
        <sz val="12"/>
        <color theme="1"/>
        <rFont val="Calibri"/>
        <family val="2"/>
        <scheme val="minor"/>
      </rPr>
      <t>, pp.5071-5082.</t>
    </r>
  </si>
  <si>
    <t>10.1016/j.egypro.2014.11.537</t>
  </si>
  <si>
    <r>
      <t xml:space="preserve">Abyzov, S. S., et al. "Antarctic ice sheet as a model in search of life on other planets." </t>
    </r>
    <r>
      <rPr>
        <i/>
        <sz val="12"/>
        <color theme="1"/>
        <rFont val="Calibri"/>
        <family val="2"/>
        <charset val="204"/>
        <scheme val="minor"/>
      </rPr>
      <t>Advances in Space Research</t>
    </r>
    <r>
      <rPr>
        <sz val="12"/>
        <color theme="1"/>
        <rFont val="Calibri"/>
        <family val="2"/>
        <scheme val="minor"/>
      </rPr>
      <t xml:space="preserve"> 22.3 (1998): 363-368.
Priscu, J.C., Adams, E.E., Lyons, W.B., Voytek, M.A., Mogk, D.W., Brown, R.L., McKay, C.P., Takacs, C.D., Welch, K.A., Wolf, C.F. and Kirshtein, J.D., 1999. Geomicrobiology of subglacial ice above Lake Vostok, Antarctica. Science, 286(5447), pp.2141-2144.
Karl, D., Bird, D.F., Björkman, K., Houlihan, T., Shackelford, R. and Tupas, L., 1999. Microorganisms in the accreted ice of Lake Vostok, Antarctica. Science, 286(5447), pp.2144-2147.
Christner, B.C., Royston-Bishop, G., Foreman, C.M., Arnold, B.R., Tranter, M., Welch, K.A., Lyons, W.B., Tsapin, A.I., Studinger, M. and Priscu, J.C., 2006. Limnological conditions in subglacial lake Vostok, Antarctica. Limnology and Oceanography, 51(6), pp.2485-2501.</t>
    </r>
  </si>
  <si>
    <t>10.1016/S0273-1177(98)00194-X
10.1126/science.286.5447.2144 
10.1126/science.286.5447.2141 
10.4319/lo.2006.51.6.2485</t>
  </si>
  <si>
    <r>
      <t xml:space="preserve">Albrechtsen, H.J. and Winding, A., 1992. Microbial biomass and activity in subsurface sediments from Vejen, Denmark.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23</t>
    </r>
    <r>
      <rPr>
        <sz val="12"/>
        <color theme="1"/>
        <rFont val="Calibri"/>
        <family val="2"/>
        <scheme val="minor"/>
      </rPr>
      <t>(3), pp.303-317.</t>
    </r>
  </si>
  <si>
    <t>10.1007/BF00164102</t>
  </si>
  <si>
    <r>
      <t xml:space="preserve">Alfreider, A., Krössbacher, M. and Psenner, R., 1997. Groundwater samples do not reflect bacterial densities and activity in subsurface systems. </t>
    </r>
    <r>
      <rPr>
        <i/>
        <sz val="12"/>
        <color theme="1"/>
        <rFont val="Calibri"/>
        <family val="2"/>
        <charset val="204"/>
        <scheme val="minor"/>
      </rPr>
      <t>Water Research</t>
    </r>
    <r>
      <rPr>
        <sz val="12"/>
        <color theme="1"/>
        <rFont val="Calibri"/>
        <family val="2"/>
        <scheme val="minor"/>
      </rPr>
      <t xml:space="preserve">, </t>
    </r>
    <r>
      <rPr>
        <i/>
        <sz val="12"/>
        <color theme="1"/>
        <rFont val="Calibri"/>
        <family val="2"/>
        <charset val="204"/>
        <scheme val="minor"/>
      </rPr>
      <t>31</t>
    </r>
    <r>
      <rPr>
        <sz val="12"/>
        <color theme="1"/>
        <rFont val="Calibri"/>
        <family val="2"/>
        <scheme val="minor"/>
      </rPr>
      <t>(4), pp.832-840.</t>
    </r>
  </si>
  <si>
    <t>10.1016/S0043-1354(96)00311-9</t>
  </si>
  <si>
    <r>
      <t xml:space="preserve">Balkwill, D.L. and Ghiorse, W.C., 1985. Characterization of subsurface bacteria associated with two shallow aquifers in Oklahoma.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50</t>
    </r>
    <r>
      <rPr>
        <sz val="12"/>
        <color theme="1"/>
        <rFont val="Calibri"/>
        <family val="2"/>
        <scheme val="minor"/>
      </rPr>
      <t>(3), pp.580-588.</t>
    </r>
  </si>
  <si>
    <r>
      <t xml:space="preserve">Barton, H.A., Giarrizzo, J.G., Suarez, P., Robertson, C.E., Broering, M.J., Banks, E.D., Vaishampayan, P.A. and Venkateswaran, K., 2014. Microbial diversity in a Venezuelan orthoquartzite cave is dominated by the Chloroflexi (Class Ktedonobacterales) and Thaumarchaeota Group I. 1c.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5</t>
    </r>
    <r>
      <rPr>
        <sz val="12"/>
        <color theme="1"/>
        <rFont val="Calibri"/>
        <family val="2"/>
        <scheme val="minor"/>
      </rPr>
      <t>, p.615.</t>
    </r>
  </si>
  <si>
    <t>10.3389/fmicb.2014.00615</t>
  </si>
  <si>
    <r>
      <t xml:space="preserve">Basso, O., Lascourrèges, J.F., Jarry, M. and Magot, M., 2005. The effect of cleaning and disinfecting the sampling well on the microbial communities of deep subsurface water samples. </t>
    </r>
    <r>
      <rPr>
        <i/>
        <sz val="12"/>
        <color theme="1"/>
        <rFont val="Calibri"/>
        <family val="2"/>
        <charset val="204"/>
        <scheme val="minor"/>
      </rPr>
      <t>Environmental microbiology</t>
    </r>
    <r>
      <rPr>
        <sz val="12"/>
        <color theme="1"/>
        <rFont val="Calibri"/>
        <family val="2"/>
        <scheme val="minor"/>
      </rPr>
      <t xml:space="preserve">, </t>
    </r>
    <r>
      <rPr>
        <i/>
        <sz val="12"/>
        <color theme="1"/>
        <rFont val="Calibri"/>
        <family val="2"/>
        <charset val="204"/>
        <scheme val="minor"/>
      </rPr>
      <t>7</t>
    </r>
    <r>
      <rPr>
        <sz val="12"/>
        <color theme="1"/>
        <rFont val="Calibri"/>
        <family val="2"/>
        <scheme val="minor"/>
      </rPr>
      <t>(1), pp.13-21.</t>
    </r>
  </si>
  <si>
    <t>10.1111/j.1462-2920.2004.00660.x</t>
  </si>
  <si>
    <r>
      <t xml:space="preserve">Beaton, E.D., Stevenson, B.S., King-Sharp, K.J., Stamps, B.W., Nunn, H.S. and Stuart, M., 2016. Local and regional diversity reveals dispersal limitation and drift as drivers for groundwater bacterial communities from a fractured granite formation.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7</t>
    </r>
    <r>
      <rPr>
        <sz val="12"/>
        <color theme="1"/>
        <rFont val="Calibri"/>
        <family val="2"/>
        <scheme val="minor"/>
      </rPr>
      <t>, p.1933.</t>
    </r>
  </si>
  <si>
    <t>10.3389/fmicb.2016.01933</t>
  </si>
  <si>
    <r>
      <t xml:space="preserve">Beeman, R.E. and Suflita, J.M., 1987. Microbial ecology of a shallow unconfined ground water aquifer polluted by municipal landfill leachate.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14</t>
    </r>
    <r>
      <rPr>
        <sz val="12"/>
        <color theme="1"/>
        <rFont val="Calibri"/>
        <family val="2"/>
        <scheme val="minor"/>
      </rPr>
      <t>(1), pp.39-54.</t>
    </r>
  </si>
  <si>
    <t>10.1007/BF02011569</t>
  </si>
  <si>
    <r>
      <t xml:space="preserve">Bennett, B., Adams, J.J., Gray, N.D., Sherry, A., Oldenburg, T.B.P., Huang, H., Larter, S.R. and Head, I.M., 2013. The controls on the composition of biodegraded oils in the deep subsurface–Part 3. The impact of microorganism distribution on petroleum geochemical gradients in biodegraded petroleum reservoirs. </t>
    </r>
    <r>
      <rPr>
        <i/>
        <sz val="12"/>
        <color theme="1"/>
        <rFont val="Calibri"/>
        <family val="2"/>
        <charset val="204"/>
        <scheme val="minor"/>
      </rPr>
      <t>Organic geochemistry</t>
    </r>
    <r>
      <rPr>
        <sz val="12"/>
        <color theme="1"/>
        <rFont val="Calibri"/>
        <family val="2"/>
        <scheme val="minor"/>
      </rPr>
      <t xml:space="preserve">, </t>
    </r>
    <r>
      <rPr>
        <i/>
        <sz val="12"/>
        <color theme="1"/>
        <rFont val="Calibri"/>
        <family val="2"/>
        <charset val="204"/>
        <scheme val="minor"/>
      </rPr>
      <t>56</t>
    </r>
    <r>
      <rPr>
        <sz val="12"/>
        <color theme="1"/>
        <rFont val="Calibri"/>
        <family val="2"/>
        <scheme val="minor"/>
      </rPr>
      <t>, pp.94-105.</t>
    </r>
  </si>
  <si>
    <t>10.1016/j.orggeochem.2012.12.011</t>
  </si>
  <si>
    <r>
      <t xml:space="preserve">Breuker, A., Köweker, G., Blazejak, A. and Schippers, A., 2011. The deep biosphere in terrestrial sediments in the Chesapeake Bay area, Virginia, USA.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2</t>
    </r>
    <r>
      <rPr>
        <sz val="12"/>
        <color theme="1"/>
        <rFont val="Calibri"/>
        <family val="2"/>
        <scheme val="minor"/>
      </rPr>
      <t xml:space="preserve">, p.156.
Cockell, C.S., Voytek, M.A., Gronstal, A.L., Finster, K., Kirshtein, J.D., Howard, K., Reitner, J., Gohn, G.S., Sanford, W.E., Horton Jr, J.W. and Kallmeyer, J., 2012. Impact disruption and recovery of the deep subsurface biosphere. Astrobiology, 12(3), pp.231-246.
</t>
    </r>
  </si>
  <si>
    <t xml:space="preserve">10.3389/fmicb.2011.00156
10.1089/ast.2011.0722
</t>
  </si>
  <si>
    <r>
      <t xml:space="preserve">Byl, T.D., Metge, D.W., Agymang, D.T., Bradley, M., Hileman, G. and Harvey, R.W., 2014. ADAPTATIONS OF INDIGENOUS BACTERIA TO FUEL CONTAMINATION IN KARST AQUIFERS IN SOUTH-CENTRAL KENTUCKY. </t>
    </r>
    <r>
      <rPr>
        <i/>
        <sz val="12"/>
        <color theme="1"/>
        <rFont val="Calibri"/>
        <family val="2"/>
        <charset val="204"/>
        <scheme val="minor"/>
      </rPr>
      <t>Journal of Cave &amp; Karst Studies</t>
    </r>
    <r>
      <rPr>
        <sz val="12"/>
        <color theme="1"/>
        <rFont val="Calibri"/>
        <family val="2"/>
        <scheme val="minor"/>
      </rPr>
      <t xml:space="preserve">, </t>
    </r>
    <r>
      <rPr>
        <i/>
        <sz val="12"/>
        <color theme="1"/>
        <rFont val="Calibri"/>
        <family val="2"/>
        <charset val="204"/>
        <scheme val="minor"/>
      </rPr>
      <t>76</t>
    </r>
    <r>
      <rPr>
        <sz val="12"/>
        <color theme="1"/>
        <rFont val="Calibri"/>
        <family val="2"/>
        <scheme val="minor"/>
      </rPr>
      <t>(2).</t>
    </r>
  </si>
  <si>
    <t>10.4311/2012MB0270</t>
  </si>
  <si>
    <r>
      <t xml:space="preserve">Chapelle, F.H., O'Neill, K., Bradley, P.M., Methé, B.A., Ciufo, S.A., Knobel, L.L. and Lovley, D.R., 2002. A hydrogen-based subsurface microbial community dominated by methanogens. </t>
    </r>
    <r>
      <rPr>
        <i/>
        <sz val="12"/>
        <color theme="1"/>
        <rFont val="Calibri"/>
        <family val="2"/>
        <charset val="204"/>
        <scheme val="minor"/>
      </rPr>
      <t>Nature</t>
    </r>
    <r>
      <rPr>
        <sz val="12"/>
        <color theme="1"/>
        <rFont val="Calibri"/>
        <family val="2"/>
        <scheme val="minor"/>
      </rPr>
      <t xml:space="preserve">, </t>
    </r>
    <r>
      <rPr>
        <i/>
        <sz val="12"/>
        <color theme="1"/>
        <rFont val="Calibri"/>
        <family val="2"/>
        <charset val="204"/>
        <scheme val="minor"/>
      </rPr>
      <t>415</t>
    </r>
    <r>
      <rPr>
        <sz val="12"/>
        <color theme="1"/>
        <rFont val="Calibri"/>
        <family val="2"/>
        <scheme val="minor"/>
      </rPr>
      <t>(6869), p.312.</t>
    </r>
  </si>
  <si>
    <t>10.1038/415312a</t>
  </si>
  <si>
    <r>
      <t xml:space="preserve">Chapelle, F.H., Zelibor Jr, J.L., Grimes, D.J. and Knobel, L.L., 1987. Bacteria in deep coastal plain sediments of Maryland: A possible source of CO2 to groundwater. </t>
    </r>
    <r>
      <rPr>
        <i/>
        <sz val="12"/>
        <color theme="1"/>
        <rFont val="Calibri"/>
        <family val="2"/>
        <charset val="204"/>
        <scheme val="minor"/>
      </rPr>
      <t>Water Resources Research</t>
    </r>
    <r>
      <rPr>
        <sz val="12"/>
        <color theme="1"/>
        <rFont val="Calibri"/>
        <family val="2"/>
        <scheme val="minor"/>
      </rPr>
      <t xml:space="preserve">, </t>
    </r>
    <r>
      <rPr>
        <i/>
        <sz val="12"/>
        <color theme="1"/>
        <rFont val="Calibri"/>
        <family val="2"/>
        <charset val="204"/>
        <scheme val="minor"/>
      </rPr>
      <t>23</t>
    </r>
    <r>
      <rPr>
        <sz val="12"/>
        <color theme="1"/>
        <rFont val="Calibri"/>
        <family val="2"/>
        <scheme val="minor"/>
      </rPr>
      <t>(8), pp.1625-1632.</t>
    </r>
  </si>
  <si>
    <t>10.1029/WR023i008p01625</t>
  </si>
  <si>
    <r>
      <t xml:space="preserve">Chen, Y., Li, X.K., Si, J., Wu, G.J., Tian, L.D. and Xiang, S.R., 2016. Changes of the bacterial abundance and communities in shallow ice cores from Dunde and Muztagata glaciers, Western China.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7</t>
    </r>
    <r>
      <rPr>
        <sz val="12"/>
        <color theme="1"/>
        <rFont val="Calibri"/>
        <family val="2"/>
        <scheme val="minor"/>
      </rPr>
      <t>, p.1716.</t>
    </r>
  </si>
  <si>
    <t>10.3389/fmicb.2016.01716</t>
  </si>
  <si>
    <r>
      <t xml:space="preserve">Colwell, F.S. and Lehman, R.M., 1997. Carbon source utilization profiles for microbial communities from hydrologically distinct zones in a basalt aquifer.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33</t>
    </r>
    <r>
      <rPr>
        <sz val="12"/>
        <color theme="1"/>
        <rFont val="Calibri"/>
        <family val="2"/>
        <scheme val="minor"/>
      </rPr>
      <t>(3), pp.240-251.</t>
    </r>
  </si>
  <si>
    <t>10.1007/s002489900027</t>
  </si>
  <si>
    <r>
      <t xml:space="preserve">Colwell, F., Schwartz, A. and Briggs, B., 2011. Microbial community distribution in sediments from the Mount Elbert Gas Hydrate Stratigraphic Test Well, Alaska North Slope. </t>
    </r>
    <r>
      <rPr>
        <i/>
        <sz val="12"/>
        <color theme="1"/>
        <rFont val="Calibri"/>
        <family val="2"/>
        <charset val="204"/>
        <scheme val="minor"/>
      </rPr>
      <t>Marine and Petroleum Geology</t>
    </r>
    <r>
      <rPr>
        <sz val="12"/>
        <color theme="1"/>
        <rFont val="Calibri"/>
        <family val="2"/>
        <scheme val="minor"/>
      </rPr>
      <t xml:space="preserve">, </t>
    </r>
    <r>
      <rPr>
        <i/>
        <sz val="12"/>
        <color theme="1"/>
        <rFont val="Calibri"/>
        <family val="2"/>
        <charset val="204"/>
        <scheme val="minor"/>
      </rPr>
      <t>28</t>
    </r>
    <r>
      <rPr>
        <sz val="12"/>
        <color theme="1"/>
        <rFont val="Calibri"/>
        <family val="2"/>
        <scheme val="minor"/>
      </rPr>
      <t>(2), pp.404-410.</t>
    </r>
  </si>
  <si>
    <t>10.1016/j.marpetgeo.2009.12.012</t>
  </si>
  <si>
    <t>Colwell, F. S. et al. in Geological Survey of Canada Bulletin Vol. 544 (eds S.R. Dallimore, T. Uchida, &amp; T.S. Collett) 189–195 (1999).</t>
  </si>
  <si>
    <r>
      <t xml:space="preserve">Colwell, F.S., 1989. Microbiological comparison of surface soil and unsaturated subsurface soil from a semiarid high desert.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55</t>
    </r>
    <r>
      <rPr>
        <sz val="12"/>
        <color theme="1"/>
        <rFont val="Calibri"/>
        <family val="2"/>
        <scheme val="minor"/>
      </rPr>
      <t>(9), pp.2420-2423.</t>
    </r>
  </si>
  <si>
    <r>
      <t xml:space="preserve">Crespo-Medina, M., Twing, K.I., Kubo, M.D., Hoehler, T.M., Cardace, D., McCollom, T. and Schrenk, M.O., 2014. Insights into environmental controls on microbial communities in a continental serpentinite aquifer using a microcosm-based approach.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5</t>
    </r>
    <r>
      <rPr>
        <sz val="12"/>
        <color theme="1"/>
        <rFont val="Calibri"/>
        <family val="2"/>
        <scheme val="minor"/>
      </rPr>
      <t>, p.604.
Twing, K.I., Brazelton, W.J., Kubo, M.D., Hyer, A.J., Cardace, D., Hoehler, T.M., McCollom, T.M. and Schrenk, M.O., 2017. Serpentinization-influenced groundwater harbors extremely low diversity microbial communities adapted to high pH. Frontiers in microbiology, 8, p.308.</t>
    </r>
  </si>
  <si>
    <t xml:space="preserve">10.3389/fmicb.2014.00604
10.3389/fmicb.2017.00308
</t>
  </si>
  <si>
    <r>
      <t xml:space="preserve">Dahle, H., Garshol, F., Madsen, M. and Birkeland, N.K., 2008. Microbial community structure analysis of produced water from a high-temperature North Sea oil-field. </t>
    </r>
    <r>
      <rPr>
        <i/>
        <sz val="12"/>
        <color theme="1"/>
        <rFont val="Calibri"/>
        <family val="2"/>
        <charset val="204"/>
        <scheme val="minor"/>
      </rPr>
      <t>Antonie van Leeuwenhoek</t>
    </r>
    <r>
      <rPr>
        <sz val="12"/>
        <color theme="1"/>
        <rFont val="Calibri"/>
        <family val="2"/>
        <scheme val="minor"/>
      </rPr>
      <t xml:space="preserve">, </t>
    </r>
    <r>
      <rPr>
        <i/>
        <sz val="12"/>
        <color theme="1"/>
        <rFont val="Calibri"/>
        <family val="2"/>
        <charset val="204"/>
        <scheme val="minor"/>
      </rPr>
      <t>93</t>
    </r>
    <r>
      <rPr>
        <sz val="12"/>
        <color theme="1"/>
        <rFont val="Calibri"/>
        <family val="2"/>
        <scheme val="minor"/>
      </rPr>
      <t>(1-2), pp.37-49.</t>
    </r>
  </si>
  <si>
    <t>10.1007/s10482-007-9177-z</t>
  </si>
  <si>
    <r>
      <t xml:space="preserve">Ehinger, S., Seifert, J., Kassahun, A., Schmalz, L., Hoth, N. and Schloemann, M., 2009. Predominance of Methanolobus spp. and Methanoculleus spp. in the archaeal communities of saline gas field formation fluids.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26</t>
    </r>
    <r>
      <rPr>
        <sz val="12"/>
        <color theme="1"/>
        <rFont val="Calibri"/>
        <family val="2"/>
        <scheme val="minor"/>
      </rPr>
      <t>(5), pp.326-338.</t>
    </r>
  </si>
  <si>
    <t>10.1080/01490450902754441</t>
  </si>
  <si>
    <r>
      <t xml:space="preserve">Ehrlich, G.G., Godsy, E.M., Goerlitz, D.F. and Hult, M.F., 1983. Microbial ecology of a creosote-contaminated aquifer at St. Louis Park, Minnesota. </t>
    </r>
    <r>
      <rPr>
        <i/>
        <sz val="12"/>
        <color theme="1"/>
        <rFont val="Calibri"/>
        <family val="2"/>
        <charset val="204"/>
        <scheme val="minor"/>
      </rPr>
      <t>Dev. Ind. Microbiol.;(United States)</t>
    </r>
    <r>
      <rPr>
        <sz val="12"/>
        <color theme="1"/>
        <rFont val="Calibri"/>
        <family val="2"/>
        <scheme val="minor"/>
      </rPr>
      <t xml:space="preserve">, </t>
    </r>
    <r>
      <rPr>
        <i/>
        <sz val="12"/>
        <color theme="1"/>
        <rFont val="Calibri"/>
        <family val="2"/>
        <charset val="204"/>
        <scheme val="minor"/>
      </rPr>
      <t>24</t>
    </r>
    <r>
      <rPr>
        <sz val="12"/>
        <color theme="1"/>
        <rFont val="Calibri"/>
        <family val="2"/>
        <scheme val="minor"/>
      </rPr>
      <t>(CONF-8208164-).</t>
    </r>
  </si>
  <si>
    <t>OTSI:6287840</t>
  </si>
  <si>
    <t>ISBN:0-660-17777-3</t>
  </si>
  <si>
    <t>Ekzertsev, B. A. Microscopic investigations of the oil-bearing facies of the Vtoroye Baku deposits. Mikrobiologiya 20, 324-329 (1951).</t>
  </si>
  <si>
    <r>
      <t xml:space="preserve">Federle, T.W., Dobbins, D.C., Thornton‐Manning, J.R. and Jones, D.D., 1986. Microbial biomass, activity, and community structure in subsurface soils. </t>
    </r>
    <r>
      <rPr>
        <i/>
        <sz val="12"/>
        <color theme="1"/>
        <rFont val="Calibri"/>
        <family val="2"/>
        <charset val="204"/>
        <scheme val="minor"/>
      </rPr>
      <t>Groundwater</t>
    </r>
    <r>
      <rPr>
        <sz val="12"/>
        <color theme="1"/>
        <rFont val="Calibri"/>
        <family val="2"/>
        <scheme val="minor"/>
      </rPr>
      <t xml:space="preserve">, </t>
    </r>
    <r>
      <rPr>
        <i/>
        <sz val="12"/>
        <color theme="1"/>
        <rFont val="Calibri"/>
        <family val="2"/>
        <charset val="204"/>
        <scheme val="minor"/>
      </rPr>
      <t>24</t>
    </r>
    <r>
      <rPr>
        <sz val="12"/>
        <color theme="1"/>
        <rFont val="Calibri"/>
        <family val="2"/>
        <scheme val="minor"/>
      </rPr>
      <t>(3), pp.365-374.</t>
    </r>
  </si>
  <si>
    <t>10.1111/j.1745-6584.1986.tb01013.x</t>
  </si>
  <si>
    <r>
      <t xml:space="preserve">Foght, J., Aislabie, J., Turner, S., Brown, C.E., Ryburn, J., Saul, D.J. and Lawson, W., 2004. Culturable bacteria in subglacial sediments and ice from two southern hemisphere glaciers.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47</t>
    </r>
    <r>
      <rPr>
        <sz val="12"/>
        <color theme="1"/>
        <rFont val="Calibri"/>
        <family val="2"/>
        <scheme val="minor"/>
      </rPr>
      <t>(4), pp.329-340.</t>
    </r>
  </si>
  <si>
    <t>10.1007/s00248-003-1036-5</t>
  </si>
  <si>
    <r>
      <t xml:space="preserve">Fredrickson, J.K., Balkwill, D.L., Zachara, J.M., Li, S.M.W., Brockman, F.J. and Simmons, M.A., 1991. Physiological diversity and distributions of heterotrophic bacteria in deep cretaceous sediments of the Atlantic coastal plain.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57</t>
    </r>
    <r>
      <rPr>
        <sz val="12"/>
        <color theme="1"/>
        <rFont val="Calibri"/>
        <family val="2"/>
        <scheme val="minor"/>
      </rPr>
      <t>(2), pp.402-411.</t>
    </r>
  </si>
  <si>
    <r>
      <t xml:space="preserve">Fry, J.C., Horsfield, B., Sykes, R., Cragg, B.A., Heywood, C., Kim, G.T., Mangelsdorf, K., Mildenhall, D.C., Rinna, J., Vieth, A. and Zink, K.G., 2009. Prokaryotic populations and activities in an interbedded coal deposit, including a previously deeply buried section (1.6–2.3 km) above∼ 150 Ma basement rock.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26</t>
    </r>
    <r>
      <rPr>
        <sz val="12"/>
        <color theme="1"/>
        <rFont val="Calibri"/>
        <family val="2"/>
        <scheme val="minor"/>
      </rPr>
      <t>(3), pp.163-178.</t>
    </r>
  </si>
  <si>
    <t>10.1080/01490450902724832</t>
  </si>
  <si>
    <r>
      <t xml:space="preserve">Fukuda, A., Hagiwara, H., Ishimura, T., Kouduka, M., Ioka, S., Amano, Y., Tsunogai, U., Suzuki, Y. and Mizuno, T., 2010. Geomicrobiological properties of ultra-deep granitic groundwater from the Mizunami Underground Research Laboratory (MIU), central Japan.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60</t>
    </r>
    <r>
      <rPr>
        <sz val="12"/>
        <color theme="1"/>
        <rFont val="Calibri"/>
        <family val="2"/>
        <scheme val="minor"/>
      </rPr>
      <t>(1), pp.214-225.</t>
    </r>
  </si>
  <si>
    <t>10.1007/s00248-010-9683-9</t>
  </si>
  <si>
    <r>
      <t xml:space="preserve">Gaidos, E., Lanoil, B., Thorsteinsson, T., Graham, A., Skidmore, M., Han, S.K., Rust, T. and Popp, B., 2004. A viable microbial community in a subglacial volcanic crater lake, Iceland. </t>
    </r>
    <r>
      <rPr>
        <i/>
        <sz val="12"/>
        <color theme="1"/>
        <rFont val="Calibri"/>
        <family val="2"/>
        <charset val="204"/>
        <scheme val="minor"/>
      </rPr>
      <t>Astrobiology</t>
    </r>
    <r>
      <rPr>
        <sz val="12"/>
        <color theme="1"/>
        <rFont val="Calibri"/>
        <family val="2"/>
        <scheme val="minor"/>
      </rPr>
      <t xml:space="preserve">, </t>
    </r>
    <r>
      <rPr>
        <i/>
        <sz val="12"/>
        <color theme="1"/>
        <rFont val="Calibri"/>
        <family val="2"/>
        <charset val="204"/>
        <scheme val="minor"/>
      </rPr>
      <t>4</t>
    </r>
    <r>
      <rPr>
        <sz val="12"/>
        <color theme="1"/>
        <rFont val="Calibri"/>
        <family val="2"/>
        <scheme val="minor"/>
      </rPr>
      <t>(3), pp.327-344.</t>
    </r>
  </si>
  <si>
    <t>10.1089/ast.2004.4.327</t>
  </si>
  <si>
    <t>Ghiorse, W.C. and Balkwill, D.L., 1983. Enumeration and morphological characterization of bacteria indigenous to subsurface environments. Developments in Industrial Microbiology, 24, pp.213-224.
White, D.C.., 1983. The Groundwater Aquifer Microbiota: Biomass, Community Structure, and Nutritional Status. Developments in Industrial Microbiology, 24, pp.201-211.</t>
  </si>
  <si>
    <r>
      <t xml:space="preserve">Gilichinsky, D.A., Wilson, G.S., Friedmann, E.I., McKay, C.P., Sletten, R.S., Rivkina, E.M., Vishnivetskaya, T.A., Erokhina, L.G., Ivanushkina, N.E., Kochkina, G.A. and Shcherbakova, V.A., 2007. Microbial populations in Antarctic permafrost: biodiversity, state, age, and implication for astrobiology. </t>
    </r>
    <r>
      <rPr>
        <i/>
        <sz val="12"/>
        <color theme="1"/>
        <rFont val="Calibri"/>
        <family val="2"/>
        <charset val="204"/>
        <scheme val="minor"/>
      </rPr>
      <t>Astrobiology</t>
    </r>
    <r>
      <rPr>
        <sz val="12"/>
        <color theme="1"/>
        <rFont val="Calibri"/>
        <family val="2"/>
        <scheme val="minor"/>
      </rPr>
      <t xml:space="preserve">, </t>
    </r>
    <r>
      <rPr>
        <i/>
        <sz val="12"/>
        <color theme="1"/>
        <rFont val="Calibri"/>
        <family val="2"/>
        <charset val="204"/>
        <scheme val="minor"/>
      </rPr>
      <t>7</t>
    </r>
    <r>
      <rPr>
        <sz val="12"/>
        <color theme="1"/>
        <rFont val="Calibri"/>
        <family val="2"/>
        <scheme val="minor"/>
      </rPr>
      <t>(2), pp.275-311.</t>
    </r>
  </si>
  <si>
    <t>10.1089/ast.2006.0012</t>
  </si>
  <si>
    <r>
      <t xml:space="preserve">Godsy, E.M., Goerlitz, D.F. and Grbic‐Galic, D., 1992. Methanogenic biodegradation of creosote contaminants in natural and simulated ground‐water ecosystems. </t>
    </r>
    <r>
      <rPr>
        <i/>
        <sz val="12"/>
        <color theme="1"/>
        <rFont val="Calibri"/>
        <family val="2"/>
        <charset val="204"/>
        <scheme val="minor"/>
      </rPr>
      <t>Groundwater</t>
    </r>
    <r>
      <rPr>
        <sz val="12"/>
        <color theme="1"/>
        <rFont val="Calibri"/>
        <family val="2"/>
        <scheme val="minor"/>
      </rPr>
      <t xml:space="preserve">, </t>
    </r>
    <r>
      <rPr>
        <i/>
        <sz val="12"/>
        <color theme="1"/>
        <rFont val="Calibri"/>
        <family val="2"/>
        <charset val="204"/>
        <scheme val="minor"/>
      </rPr>
      <t>30</t>
    </r>
    <r>
      <rPr>
        <sz val="12"/>
        <color theme="1"/>
        <rFont val="Calibri"/>
        <family val="2"/>
        <scheme val="minor"/>
      </rPr>
      <t>(2), pp.232-242.</t>
    </r>
  </si>
  <si>
    <t>10.1111/j.1745-6584.1992.tb01795.x</t>
  </si>
  <si>
    <r>
      <t xml:space="preserve">Grabowski, A., Nercessian, O., Fayolle, F., Blanchet, D. and Jeanthon, C., 2005. Microbial diversity in production waters of a low-temperature biodegraded oil reservoir.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54</t>
    </r>
    <r>
      <rPr>
        <sz val="12"/>
        <color theme="1"/>
        <rFont val="Calibri"/>
        <family val="2"/>
        <scheme val="minor"/>
      </rPr>
      <t>(3), pp.427-443.</t>
    </r>
  </si>
  <si>
    <t>10.1016/j.resmic.2005.03.009</t>
  </si>
  <si>
    <r>
      <t xml:space="preserve">Griebler, C., Mindl, B. and Slezak, D., 2001. Combining DAPI and SYBR Green II for the enumeration of total bacterial numbers in aquatic sediments. </t>
    </r>
    <r>
      <rPr>
        <i/>
        <sz val="12"/>
        <color theme="1"/>
        <rFont val="Calibri"/>
        <family val="2"/>
        <charset val="204"/>
        <scheme val="minor"/>
      </rPr>
      <t>International Review of Hydrobiology: A Journal Covering all Aspects of Limnology and Marine Biology</t>
    </r>
    <r>
      <rPr>
        <sz val="12"/>
        <color theme="1"/>
        <rFont val="Calibri"/>
        <family val="2"/>
        <scheme val="minor"/>
      </rPr>
      <t xml:space="preserve">, </t>
    </r>
    <r>
      <rPr>
        <i/>
        <sz val="12"/>
        <color theme="1"/>
        <rFont val="Calibri"/>
        <family val="2"/>
        <charset val="204"/>
        <scheme val="minor"/>
      </rPr>
      <t>86</t>
    </r>
    <r>
      <rPr>
        <sz val="12"/>
        <color theme="1"/>
        <rFont val="Calibri"/>
        <family val="2"/>
        <scheme val="minor"/>
      </rPr>
      <t>(4‐5), pp.453-465.</t>
    </r>
  </si>
  <si>
    <t>10.1002/1522-2632(200107)86:4/5&lt;453::AID-IROH453&gt;3.0.CO;2-L</t>
  </si>
  <si>
    <r>
      <t xml:space="preserve">Griebler, C., Mindl, B., Slezak, D. and Geiger-Kaiser, M., 2002. Distribution patterns of attached and suspended bacteria in pristine and contaminated shallow aquifers studied with an in situ sediment exposure microcosm. </t>
    </r>
    <r>
      <rPr>
        <i/>
        <sz val="12"/>
        <color theme="1"/>
        <rFont val="Calibri"/>
        <family val="2"/>
        <charset val="204"/>
        <scheme val="minor"/>
      </rPr>
      <t>Aquatic microbial ecology</t>
    </r>
    <r>
      <rPr>
        <sz val="12"/>
        <color theme="1"/>
        <rFont val="Calibri"/>
        <family val="2"/>
        <scheme val="minor"/>
      </rPr>
      <t xml:space="preserve">, </t>
    </r>
    <r>
      <rPr>
        <i/>
        <sz val="12"/>
        <color theme="1"/>
        <rFont val="Calibri"/>
        <family val="2"/>
        <charset val="204"/>
        <scheme val="minor"/>
      </rPr>
      <t>28</t>
    </r>
    <r>
      <rPr>
        <sz val="12"/>
        <color theme="1"/>
        <rFont val="Calibri"/>
        <family val="2"/>
        <scheme val="minor"/>
      </rPr>
      <t>(2), pp.117-129.</t>
    </r>
  </si>
  <si>
    <t>10.3354/ame028117</t>
  </si>
  <si>
    <r>
      <t xml:space="preserve">Haldeman, D.L. and Amy, P.S., 1993. Bacterial heterogeneity in deep subsurface tunnels at Rainier Mesa, Nevada Test Site.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25</t>
    </r>
    <r>
      <rPr>
        <sz val="12"/>
        <color theme="1"/>
        <rFont val="Calibri"/>
        <family val="2"/>
        <scheme val="minor"/>
      </rPr>
      <t xml:space="preserve">(2), pp.183-194.
Haldeman, D.L., Amy, P.S., Ringelberg, D. and White, D.C., 1993. Characterization of the microbiology within a 21 m 3 section of rock from the deep subsurface. Microbial ecology, 26(2), pp.145-159.
Russell, C.E., Jacobson, R., Haldeman, D.L. and Amy, P.S., 1994. Heterogeneity of deep subsurface microorganisms and correlations to hydrogeological and geochemical parameters. Geomicrobiology Journal, 12(1), pp.37-51.
</t>
    </r>
  </si>
  <si>
    <t xml:space="preserve">10.1007/BF00177194
10.1007/BF00177049
10.1080/01490459409377969
</t>
  </si>
  <si>
    <r>
      <t xml:space="preserve">Haldeman, D.L., Pitonzo, B.J., Story, S.P. and Amy, P.S., 1994. Comparison of the microbiota recovered from surface and deep subsurface rock, water, and soil along an elevational gradient. Geomicrobiology Journal, 12(2), pp.99-111.
Haldeman, D.L., Amy, P.S., Ringelberg, D., White, D.C., Garen, R.E. and Ghiorse, W.C., 1995. Microbial growth and resuscitation alter community structure after perturbation.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17</t>
    </r>
    <r>
      <rPr>
        <sz val="12"/>
        <color theme="1"/>
        <rFont val="Calibri"/>
        <family val="2"/>
        <scheme val="minor"/>
      </rPr>
      <t>(1), pp.27-37.</t>
    </r>
  </si>
  <si>
    <t>10.1080/01490459409377976
10.1111/j.1574-6941.1995.tb00124.x</t>
  </si>
  <si>
    <r>
      <t xml:space="preserve">Harvey, R.W., Smith, R.L. and George, L., 1984. Effect of organic contamination upon microbial distributions and heterotrophic uptake in a Cape Cod, Mass., aquifer.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48</t>
    </r>
    <r>
      <rPr>
        <sz val="12"/>
        <color theme="1"/>
        <rFont val="Calibri"/>
        <family val="2"/>
        <scheme val="minor"/>
      </rPr>
      <t>(6), pp.1197-1202.
Harvey, R.W. and George, L.H., 1987. Growth determinations for unattached bacteria in a contaminated aquifer. Appl. Environ. Microbiol., 53(12), pp.2992-2996.
Smith, R.L., Harvey, R.W. and LeBlanc, D.R., 1991. Importance of closely spaced vertical sampling in delineating chemical and microbiological gradients in groundwater studies. Journal of contaminant hydrology, 7(3), pp.285-300.</t>
    </r>
  </si>
  <si>
    <t>10.1016/0169-7722(91)90032-V</t>
  </si>
  <si>
    <r>
      <t xml:space="preserve">Haveman, S.A., Pedersen, K. and Ruotsalainen, P., 1999. Distribution and metabolic diversity of microorganisms in deep igneous rock aquifers of Finland.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16</t>
    </r>
    <r>
      <rPr>
        <sz val="12"/>
        <color theme="1"/>
        <rFont val="Calibri"/>
        <family val="2"/>
        <scheme val="minor"/>
      </rPr>
      <t>(4), pp.277-294.
Bomberg, M., Nyyssönen, M., Pitkänen, P., Lehtinen, A. and Itävaara, M., 2015. Active microbial communities inhabit sulphate-methane interphase in deep bedrock fracture fluids in Olkiluoto, Finland. BioMed research international, 2015.
Bomberg, M., Nyyssönen, M., Nousiainen, A., Hultman, J., Paulin, L., Auvinen, P. and Itävaara, M., 2014. Evaluation of molecular techniques in characterization of deep terrestrial biosphere. Open Journal of Ecology, 4(08), p.468.</t>
    </r>
  </si>
  <si>
    <t>10.1080/014904599270541
10.1155/2015/979530
10.4236/oje.2014.48040</t>
  </si>
  <si>
    <r>
      <t xml:space="preserve">Hirsch, P. and Rades-Rohkohl, E., 1988. Some special problems in the determination of viable counts of groundwater microorganisms.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16</t>
    </r>
    <r>
      <rPr>
        <sz val="12"/>
        <color theme="1"/>
        <rFont val="Calibri"/>
        <family val="2"/>
        <scheme val="minor"/>
      </rPr>
      <t>(1), pp.99-113.</t>
    </r>
  </si>
  <si>
    <t>10.1007/BF02097408</t>
  </si>
  <si>
    <t>Huang, R., 2008. Shale-Derived Dissolved Organic Matter as a Substrate for Subsurface Methanogenic Communities in the Antrim Shale, Michigan Basin, USA.</t>
  </si>
  <si>
    <r>
      <t xml:space="preserve">Ino, K., Konno, U., Kouduka, M., Hirota, A., Togo, Y.S., Fukuda, A., Komatsu, D., Tsunogai, U., Tanabe, A.S., Yamamoto, S. and Iwatsuki, T., 2016. Deep microbial life in high‐quality granitic groundwater from geochemically and geographically distinct underground boreholes. </t>
    </r>
    <r>
      <rPr>
        <i/>
        <sz val="12"/>
        <color theme="1"/>
        <rFont val="Calibri"/>
        <family val="2"/>
        <charset val="204"/>
        <scheme val="minor"/>
      </rPr>
      <t>Environmental microbiology reports</t>
    </r>
    <r>
      <rPr>
        <sz val="12"/>
        <color theme="1"/>
        <rFont val="Calibri"/>
        <family val="2"/>
        <scheme val="minor"/>
      </rPr>
      <t xml:space="preserve">, </t>
    </r>
    <r>
      <rPr>
        <i/>
        <sz val="12"/>
        <color theme="1"/>
        <rFont val="Calibri"/>
        <family val="2"/>
        <charset val="204"/>
        <scheme val="minor"/>
      </rPr>
      <t>8</t>
    </r>
    <r>
      <rPr>
        <sz val="12"/>
        <color theme="1"/>
        <rFont val="Calibri"/>
        <family val="2"/>
        <scheme val="minor"/>
      </rPr>
      <t>(2), pp.285-294.</t>
    </r>
  </si>
  <si>
    <t>10.1111/1758-2229.12379</t>
  </si>
  <si>
    <r>
      <t xml:space="preserve">Itävaara, M., Nyyssönen, M., Bomberg, M., Kapanen, A., Nousiainen, A., Ahonen, L., Hultman, J., Paulin, L., Auvinen, P. and Kukkonen, I.T., 2011. Microbiological sampling and analysis of the Outokumpu Deep Drill Hole biosphere in 2007–2009. </t>
    </r>
    <r>
      <rPr>
        <i/>
        <sz val="12"/>
        <color theme="1"/>
        <rFont val="Calibri"/>
        <family val="2"/>
        <charset val="204"/>
        <scheme val="minor"/>
      </rPr>
      <t>Geol. Surv. Finland</t>
    </r>
    <r>
      <rPr>
        <sz val="12"/>
        <color theme="1"/>
        <rFont val="Calibri"/>
        <family val="2"/>
        <scheme val="minor"/>
      </rPr>
      <t xml:space="preserve">, </t>
    </r>
    <r>
      <rPr>
        <i/>
        <sz val="12"/>
        <color theme="1"/>
        <rFont val="Calibri"/>
        <family val="2"/>
        <charset val="204"/>
        <scheme val="minor"/>
      </rPr>
      <t>51</t>
    </r>
    <r>
      <rPr>
        <sz val="12"/>
        <color theme="1"/>
        <rFont val="Calibri"/>
        <family val="2"/>
        <scheme val="minor"/>
      </rPr>
      <t>, pp.199-206.
Purkamo, L., Bomberg, M., Nyyssönen, M., Ahonen, L., Kukkonen, I. and Itävaara, M., 2017. Response of deep subsurface microbial community to different carbon sources and electron acceptors during</t>
    </r>
    <r>
      <rPr>
        <sz val="12"/>
        <color theme="1"/>
        <rFont val="Monaco"/>
        <family val="2"/>
      </rPr>
      <t>∼</t>
    </r>
    <r>
      <rPr>
        <sz val="12"/>
        <color theme="1"/>
        <rFont val="Calibri"/>
        <family val="2"/>
        <scheme val="minor"/>
      </rPr>
      <t xml:space="preserve"> 2 months incubation in microcosms. Frontiers in microbiology, 8, p.232.
Nyyssönen, M., Bomberg, M., Kapanen, A., Nousiainen, A., Pitkänen, P. and Itävaara, M., 2012. Methanogenic and sulphate-reducing microbial communities in deep groundwater of crystalline rock fractures in Olkiluoto, Finland. Geomicrobiology Journal, 29(10), pp.863-878.
Purkamo, L., Bomberg, M., Nyyssönen, M., Ahonen, L., Kukkonen, I. and Itävaara, M., 2017. Response of deep subsurface microbial community to different carbon sources and electron acceptors during</t>
    </r>
    <r>
      <rPr>
        <sz val="12"/>
        <color theme="1"/>
        <rFont val="Monaco"/>
        <family val="2"/>
      </rPr>
      <t>∼</t>
    </r>
    <r>
      <rPr>
        <sz val="12"/>
        <color theme="1"/>
        <rFont val="Calibri"/>
        <family val="2"/>
        <scheme val="minor"/>
      </rPr>
      <t xml:space="preserve"> 2 months incubation in microcosms. Frontiers in microbiology, 8, p.232.
Purkamo, L., Bomberg, M., Kietäväinen, R., Salavirta, H., Nyyssönen, M., Nuppunen-Puputti, M., Ahonen, L., Kukkonen, I. and Itävaara, M., 2016. Microbial co-occurrence patterns in deep Precambrian bedrock fracture fluids. Biogeosciences.
Rajala, P. and Bomberg, M., 2017. Reactivation of deep subsurface microbial community in response to methane or methanol amendment. Frontiers in microbiology, 8, p.431.
</t>
    </r>
  </si>
  <si>
    <t>X
10.3389/fmicb.2017.00232
10.1080/01490451.2011.635759
10.3389/fmicb.2017.00232
10.5194/bg-13-3091-2016
10.3389/fmicb.2017.00431</t>
  </si>
  <si>
    <r>
      <t xml:space="preserve">Kallmeyer, J., Grewe, S., Glombitza, C. and Kitte, J.A., 2015. Microbial abundance in lacustrine sediments: a case study from Lake Van, Turkey. </t>
    </r>
    <r>
      <rPr>
        <i/>
        <sz val="12"/>
        <color theme="1"/>
        <rFont val="Calibri"/>
        <family val="2"/>
        <charset val="204"/>
        <scheme val="minor"/>
      </rPr>
      <t>International Journal of Earth Sciences</t>
    </r>
    <r>
      <rPr>
        <sz val="12"/>
        <color theme="1"/>
        <rFont val="Calibri"/>
        <family val="2"/>
        <scheme val="minor"/>
      </rPr>
      <t xml:space="preserve">, </t>
    </r>
    <r>
      <rPr>
        <i/>
        <sz val="12"/>
        <color theme="1"/>
        <rFont val="Calibri"/>
        <family val="2"/>
        <charset val="204"/>
        <scheme val="minor"/>
      </rPr>
      <t>104</t>
    </r>
    <r>
      <rPr>
        <sz val="12"/>
        <color theme="1"/>
        <rFont val="Calibri"/>
        <family val="2"/>
        <scheme val="minor"/>
      </rPr>
      <t>(6), pp.1667-1677.</t>
    </r>
  </si>
  <si>
    <t>10.1007/s00531-015-1219-6</t>
  </si>
  <si>
    <r>
      <t xml:space="preserve">Kaštovská, K., Stibal, M., Šabacká, M., Černá, B., Šantrůčková, H. and Elster, J., 2007. Microbial community structure and ecology of subglacial sediments in two polythermal Svalbard glaciers characterized by epifluorescence microscopy and PLFA. </t>
    </r>
    <r>
      <rPr>
        <i/>
        <sz val="12"/>
        <color theme="1"/>
        <rFont val="Calibri"/>
        <family val="2"/>
        <charset val="204"/>
        <scheme val="minor"/>
      </rPr>
      <t>Polar Biology</t>
    </r>
    <r>
      <rPr>
        <sz val="12"/>
        <color theme="1"/>
        <rFont val="Calibri"/>
        <family val="2"/>
        <scheme val="minor"/>
      </rPr>
      <t xml:space="preserve">, </t>
    </r>
    <r>
      <rPr>
        <i/>
        <sz val="12"/>
        <color theme="1"/>
        <rFont val="Calibri"/>
        <family val="2"/>
        <charset val="204"/>
        <scheme val="minor"/>
      </rPr>
      <t>30</t>
    </r>
    <r>
      <rPr>
        <sz val="12"/>
        <color theme="1"/>
        <rFont val="Calibri"/>
        <family val="2"/>
        <scheme val="minor"/>
      </rPr>
      <t>(3), pp.277-287.</t>
    </r>
  </si>
  <si>
    <t>10.1007/s00300-006-0181-y</t>
  </si>
  <si>
    <r>
      <t xml:space="preserve">Katayama, T., Yoshioka, H., Muramoto, Y., Usami, J., Fujiwara, K., Yoshida, S., Kamagata, Y. and Sakata, S., 2015. Physicochemical impacts associated with natural gas development on methanogenesis in deep sand aquifers. </t>
    </r>
    <r>
      <rPr>
        <i/>
        <sz val="12"/>
        <color theme="1"/>
        <rFont val="Calibri"/>
        <family val="2"/>
        <charset val="204"/>
        <scheme val="minor"/>
      </rPr>
      <t>The ISME journal</t>
    </r>
    <r>
      <rPr>
        <sz val="12"/>
        <color theme="1"/>
        <rFont val="Calibri"/>
        <family val="2"/>
        <scheme val="minor"/>
      </rPr>
      <t xml:space="preserve">, </t>
    </r>
    <r>
      <rPr>
        <i/>
        <sz val="12"/>
        <color theme="1"/>
        <rFont val="Calibri"/>
        <family val="2"/>
        <charset val="204"/>
        <scheme val="minor"/>
      </rPr>
      <t>9</t>
    </r>
    <r>
      <rPr>
        <sz val="12"/>
        <color theme="1"/>
        <rFont val="Calibri"/>
        <family val="2"/>
        <scheme val="minor"/>
      </rPr>
      <t>(2), p.436.</t>
    </r>
  </si>
  <si>
    <t>10.1038/ismej.2014.140</t>
  </si>
  <si>
    <r>
      <t xml:space="preserve">Kato, K., Nagaosa, K., Kimura, H., Katsuyama, C., Hama, K., Kunimaru, T., Tsunogai, U. and Aoki, K., 2009. Unique distribution of deep groundwater bacteria constrained by geological setting. </t>
    </r>
    <r>
      <rPr>
        <i/>
        <sz val="12"/>
        <color theme="1"/>
        <rFont val="Calibri"/>
        <family val="2"/>
        <charset val="204"/>
        <scheme val="minor"/>
      </rPr>
      <t>Environmental microbiology reports</t>
    </r>
    <r>
      <rPr>
        <sz val="12"/>
        <color theme="1"/>
        <rFont val="Calibri"/>
        <family val="2"/>
        <scheme val="minor"/>
      </rPr>
      <t xml:space="preserve">, </t>
    </r>
    <r>
      <rPr>
        <i/>
        <sz val="12"/>
        <color theme="1"/>
        <rFont val="Calibri"/>
        <family val="2"/>
        <charset val="204"/>
        <scheme val="minor"/>
      </rPr>
      <t>1</t>
    </r>
    <r>
      <rPr>
        <sz val="12"/>
        <color theme="1"/>
        <rFont val="Calibri"/>
        <family val="2"/>
        <scheme val="minor"/>
      </rPr>
      <t>(6), pp.569-574.</t>
    </r>
  </si>
  <si>
    <t>10.1111/j.1758-2229.2009.00087.x</t>
  </si>
  <si>
    <r>
      <t xml:space="preserve">Kaufmann, K., Christophersen, M., Buttler, A., Harms, H. and Höhener, P., 2004. Microbial community response to petroleum hydrocarbon contamination in the unsaturated zone at the experimental field site Værløse, Denmark.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48</t>
    </r>
    <r>
      <rPr>
        <sz val="12"/>
        <color theme="1"/>
        <rFont val="Calibri"/>
        <family val="2"/>
        <scheme val="minor"/>
      </rPr>
      <t>(3), pp.387-399.</t>
    </r>
  </si>
  <si>
    <t>10.1016/j.femsec.2004.02.011</t>
  </si>
  <si>
    <r>
      <t xml:space="preserve">Kazumi, J. and Capone, D.G., 1994. Heterotrophic microbial activity in shallow aquifer sediments of Long Island, New York.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28</t>
    </r>
    <r>
      <rPr>
        <sz val="12"/>
        <color theme="1"/>
        <rFont val="Calibri"/>
        <family val="2"/>
        <scheme val="minor"/>
      </rPr>
      <t>(1), pp.19-37.</t>
    </r>
  </si>
  <si>
    <t>10.1007/BF00170245</t>
  </si>
  <si>
    <r>
      <t xml:space="preserve">Kieft, T.L., Fredrickson, J.K., McKinley, J.P., Bjornstad, B.N., Rawson, S.A., Phelps, T.J., Brockman, F.J. and Pfiffner, S.M., 1995. Microbiological comparisons within and across contiguous lacustrine, paleosol, and fluvial subsurface sediments.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61</t>
    </r>
    <r>
      <rPr>
        <sz val="12"/>
        <color theme="1"/>
        <rFont val="Calibri"/>
        <family val="2"/>
        <scheme val="minor"/>
      </rPr>
      <t xml:space="preserve">(2), pp.749-757.
Fredrickson, J.K., McKinley, J.P., Nierzwicki‐Bauer, S.A., White, D.C., Ringelberg, D.B., Rawson, S.A., LI, S.M., Brockman, F.J. and Bjornstad, B.N., 1995. Microbial community structure and biogeochemistry of Miocene subsurface sediments: implications for long‐term microbial survival. Molecular ecology, 4(5), pp.619-626.
</t>
    </r>
  </si>
  <si>
    <t>X
10.1111/j.1365-294X.1995.tb00262.x</t>
  </si>
  <si>
    <r>
      <t xml:space="preserve">Kieft, T.L., Murphy, E.M., Haldeman, D.L., Amy, P.S., Bjornstad, B.N., McDonald, E.V., Ringelberg, D.B., White, D.C., Stair, J., Griffiths, R.P. and Gsell, T.C., 1998. Microbial transport, survival, and succession in a sequence of buried sediments.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36</t>
    </r>
    <r>
      <rPr>
        <sz val="12"/>
        <color theme="1"/>
        <rFont val="Calibri"/>
        <family val="2"/>
        <scheme val="minor"/>
      </rPr>
      <t>(3-4), pp.336-348.</t>
    </r>
  </si>
  <si>
    <t>10.1007/s002489900120</t>
  </si>
  <si>
    <r>
      <t xml:space="preserve">Kieft, T.L., Kovacik, W.P., Ringelberg, D.B., White, D.C., Haldeman, D.L., Amy, P.S. and Hersman, L.E., 1997. Factors limiting microbial growth and activity at a proposed high-level nuclear repository, yucca mountain, nevada.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63</t>
    </r>
    <r>
      <rPr>
        <sz val="12"/>
        <color theme="1"/>
        <rFont val="Calibri"/>
        <family val="2"/>
        <scheme val="minor"/>
      </rPr>
      <t>(8), pp.3128-3133.</t>
    </r>
  </si>
  <si>
    <r>
      <t xml:space="preserve">Kimura, H., Nashimoto, H., Shimizu, M., Hattori, S., Yamada, K., Koba, K., Yoshida, N. and Kato, K., 2010. Microbial methane production in deep aquifer associated with the accretionary prism in Southwest Japan. </t>
    </r>
    <r>
      <rPr>
        <i/>
        <sz val="12"/>
        <color theme="1"/>
        <rFont val="Calibri"/>
        <family val="2"/>
        <charset val="204"/>
        <scheme val="minor"/>
      </rPr>
      <t>The ISME journal</t>
    </r>
    <r>
      <rPr>
        <sz val="12"/>
        <color theme="1"/>
        <rFont val="Calibri"/>
        <family val="2"/>
        <scheme val="minor"/>
      </rPr>
      <t xml:space="preserve">, </t>
    </r>
    <r>
      <rPr>
        <i/>
        <sz val="12"/>
        <color theme="1"/>
        <rFont val="Calibri"/>
        <family val="2"/>
        <charset val="204"/>
        <scheme val="minor"/>
      </rPr>
      <t>4</t>
    </r>
    <r>
      <rPr>
        <sz val="12"/>
        <color theme="1"/>
        <rFont val="Calibri"/>
        <family val="2"/>
        <scheme val="minor"/>
      </rPr>
      <t>(4), p.531.</t>
    </r>
  </si>
  <si>
    <t>10.1038/ismej.2009.132</t>
  </si>
  <si>
    <r>
      <t xml:space="preserve">Kimura, H., Sugihara, M., Yamamoto, H., Patel, B.K., Kato, K. and Hanada, S., 2005. Microbial community in a geothermal aquifer associated with the subsurface of the Great Artesian Basin, Australia. </t>
    </r>
    <r>
      <rPr>
        <i/>
        <sz val="12"/>
        <color theme="1"/>
        <rFont val="Calibri"/>
        <family val="2"/>
        <charset val="204"/>
        <scheme val="minor"/>
      </rPr>
      <t>Extremophiles</t>
    </r>
    <r>
      <rPr>
        <sz val="12"/>
        <color theme="1"/>
        <rFont val="Calibri"/>
        <family val="2"/>
        <scheme val="minor"/>
      </rPr>
      <t xml:space="preserve">, </t>
    </r>
    <r>
      <rPr>
        <i/>
        <sz val="12"/>
        <color theme="1"/>
        <rFont val="Calibri"/>
        <family val="2"/>
        <charset val="204"/>
        <scheme val="minor"/>
      </rPr>
      <t>9</t>
    </r>
    <r>
      <rPr>
        <sz val="12"/>
        <color theme="1"/>
        <rFont val="Calibri"/>
        <family val="2"/>
        <scheme val="minor"/>
      </rPr>
      <t>(5), pp.407-414.</t>
    </r>
  </si>
  <si>
    <t>10.1007/s00792-005-0454-3</t>
  </si>
  <si>
    <r>
      <t xml:space="preserve">Konno, U., Kouduka, M., Komatsu, D.D., Ishii, K., Fukuda, A., Tsunogai, U., Ito, K. and Suzuki, Y., 2013. Novel microbial populations in deep granitic groundwater from Grimsel test site, Switzerland.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65</t>
    </r>
    <r>
      <rPr>
        <sz val="12"/>
        <color theme="1"/>
        <rFont val="Calibri"/>
        <family val="2"/>
        <scheme val="minor"/>
      </rPr>
      <t>(3), pp.626-637.</t>
    </r>
  </si>
  <si>
    <t>10.1007/s00248-013-0184-5</t>
  </si>
  <si>
    <r>
      <t xml:space="preserve">Kuznetsov, S.I., BRONEER, P.T., Ivanov, M.V., Natal'ya Nikolaevna LYALIKOVA and OPPENHEIMER, C.H., 1963. </t>
    </r>
    <r>
      <rPr>
        <i/>
        <sz val="12"/>
        <color theme="1"/>
        <rFont val="Calibri"/>
        <family val="2"/>
        <charset val="204"/>
        <scheme val="minor"/>
      </rPr>
      <t>Introduction to Geological Microbiology.[By] SI Kuznetsov... Mikhail Vladimirovich Ivanov... Natal'ya Nikolayevna Lyalikova... Translator Paul T. Broneer... Editor of English Edition Carl H. Oppenheimer.[With Illustrations.]</t>
    </r>
    <r>
      <rPr>
        <sz val="12"/>
        <color theme="1"/>
        <rFont val="Calibri"/>
        <family val="2"/>
        <scheme val="minor"/>
      </rPr>
      <t>. McGraw-Hill Book Company.</t>
    </r>
  </si>
  <si>
    <r>
      <t xml:space="preserve">Ladd, T.I., Ventullo, R.M., Wallis, P.M. and Costerton, J.W., 1982. Heterotrophic activity and biodegradation of labile and refractory compounds by groundwater and stream microbial populations.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44</t>
    </r>
    <r>
      <rPr>
        <sz val="12"/>
        <color theme="1"/>
        <rFont val="Calibri"/>
        <family val="2"/>
        <scheme val="minor"/>
      </rPr>
      <t>(2), pp.321-329.</t>
    </r>
  </si>
  <si>
    <r>
      <t xml:space="preserve">Lanoil, B., Skidmore, M., Priscu, J.C., Han, S., Foo, W., Vogel, S.W., Tulaczyk, S. and Engelhardt, H., 2009. Bacteria beneath the West Antarctic ice sheet. </t>
    </r>
    <r>
      <rPr>
        <i/>
        <sz val="12"/>
        <color theme="1"/>
        <rFont val="Calibri"/>
        <family val="2"/>
        <charset val="204"/>
        <scheme val="minor"/>
      </rPr>
      <t>Environmental Microbiology</t>
    </r>
    <r>
      <rPr>
        <sz val="12"/>
        <color theme="1"/>
        <rFont val="Calibri"/>
        <family val="2"/>
        <scheme val="minor"/>
      </rPr>
      <t xml:space="preserve">, </t>
    </r>
    <r>
      <rPr>
        <i/>
        <sz val="12"/>
        <color theme="1"/>
        <rFont val="Calibri"/>
        <family val="2"/>
        <charset val="204"/>
        <scheme val="minor"/>
      </rPr>
      <t>11</t>
    </r>
    <r>
      <rPr>
        <sz val="12"/>
        <color theme="1"/>
        <rFont val="Calibri"/>
        <family val="2"/>
        <scheme val="minor"/>
      </rPr>
      <t>(3), pp.609-615.</t>
    </r>
  </si>
  <si>
    <t>10.1111/j.1462-2920.2008.01831.x</t>
  </si>
  <si>
    <r>
      <t xml:space="preserve">Lavalleur, H.J. and Colwell, F.S., 2013. Microbial characterization of basalt formation waters targeted for geological carbon sequestration.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85</t>
    </r>
    <r>
      <rPr>
        <sz val="12"/>
        <color theme="1"/>
        <rFont val="Calibri"/>
        <family val="2"/>
        <scheme val="minor"/>
      </rPr>
      <t>(1), pp.62-73.</t>
    </r>
  </si>
  <si>
    <t>10.1111/1574-6941.12098</t>
  </si>
  <si>
    <r>
      <t xml:space="preserve">Lehman, R.M., Roberto, F.F., Earley, D., Bruhn, D.F., Brink, S.E., O'Connell, S.P., Delwiche, M.E. and Colwell, F.S., 2001. Attached and unattached bacterial communities in a 120-meter corehole in an acidic, crystalline rock aquifer.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67</t>
    </r>
    <r>
      <rPr>
        <sz val="12"/>
        <color theme="1"/>
        <rFont val="Calibri"/>
        <family val="2"/>
        <scheme val="minor"/>
      </rPr>
      <t>(5), pp.2095-2106.</t>
    </r>
  </si>
  <si>
    <t>10.1128/AEM.67.5.2095-2106.2001</t>
  </si>
  <si>
    <r>
      <t xml:space="preserve">Lerm, S., Westphal, A., Miethling-Graff, R., Alawi, M., Seibt, A., Wolfgramm, M. and Würdemann, H., 2013. Thermal effects on microbial composition and microbiologically induced corrosion and mineral precipitation affecting operation of a geothermal plant in a deep saline aquifer. </t>
    </r>
    <r>
      <rPr>
        <i/>
        <sz val="12"/>
        <color theme="1"/>
        <rFont val="Calibri"/>
        <family val="2"/>
        <charset val="204"/>
        <scheme val="minor"/>
      </rPr>
      <t>Extremophiles</t>
    </r>
    <r>
      <rPr>
        <sz val="12"/>
        <color theme="1"/>
        <rFont val="Calibri"/>
        <family val="2"/>
        <scheme val="minor"/>
      </rPr>
      <t xml:space="preserve">, </t>
    </r>
    <r>
      <rPr>
        <i/>
        <sz val="12"/>
        <color theme="1"/>
        <rFont val="Calibri"/>
        <family val="2"/>
        <charset val="204"/>
        <scheme val="minor"/>
      </rPr>
      <t>17</t>
    </r>
    <r>
      <rPr>
        <sz val="12"/>
        <color theme="1"/>
        <rFont val="Calibri"/>
        <family val="2"/>
        <scheme val="minor"/>
      </rPr>
      <t>(2), pp.311-327.</t>
    </r>
  </si>
  <si>
    <t>10.1007/s00792-013-0518-8</t>
  </si>
  <si>
    <r>
      <t xml:space="preserve">Lin, X., McKinley, J., Resch, C.T., Kaluzny, R., Lauber, C.L., Fredrickson, J., Knight, R. and Konopka, A., 2012. Spatial and temporal dynamics of the microbial community in the Hanford unconfined aquifer. </t>
    </r>
    <r>
      <rPr>
        <i/>
        <sz val="12"/>
        <color theme="1"/>
        <rFont val="Calibri"/>
        <family val="2"/>
        <charset val="204"/>
        <scheme val="minor"/>
      </rPr>
      <t>The ISME journal</t>
    </r>
    <r>
      <rPr>
        <sz val="12"/>
        <color theme="1"/>
        <rFont val="Calibri"/>
        <family val="2"/>
        <scheme val="minor"/>
      </rPr>
      <t xml:space="preserve">, </t>
    </r>
    <r>
      <rPr>
        <i/>
        <sz val="12"/>
        <color theme="1"/>
        <rFont val="Calibri"/>
        <family val="2"/>
        <charset val="204"/>
        <scheme val="minor"/>
      </rPr>
      <t>6</t>
    </r>
    <r>
      <rPr>
        <sz val="12"/>
        <color theme="1"/>
        <rFont val="Calibri"/>
        <family val="2"/>
        <scheme val="minor"/>
      </rPr>
      <t>(9), p.1665.</t>
    </r>
  </si>
  <si>
    <t>10.1038/ismej.2012.26</t>
  </si>
  <si>
    <r>
      <t xml:space="preserve">Li, H., Chen, S., Mu, B.Z. and Gu, J.D., 2010. Molecular detection of anaerobic ammonium-oxidizing (anammox) bacteria in high-temperature petroleum reservoirs.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60</t>
    </r>
    <r>
      <rPr>
        <sz val="12"/>
        <color theme="1"/>
        <rFont val="Calibri"/>
        <family val="2"/>
        <scheme val="minor"/>
      </rPr>
      <t>(4), pp.771-783.</t>
    </r>
  </si>
  <si>
    <t>10.1007/s00248-010-9733-3</t>
  </si>
  <si>
    <t>10.3389/fmicb.2017.01011</t>
  </si>
  <si>
    <r>
      <t xml:space="preserve">Li, X.X., Liu, J.F., Zhou, L., Mbadinga, S.M., Yang, S.Z., Gu, J.D. and Mu, B.Z., 2017. Diversity and composition of sulfate-reducing microbial communities based on genomic DNA and RNA transcription in production water of high temperature and corrosive oil reservoir.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8</t>
    </r>
    <r>
      <rPr>
        <sz val="12"/>
        <color theme="1"/>
        <rFont val="Calibri"/>
        <family val="2"/>
        <scheme val="minor"/>
      </rPr>
      <t>, p.1011.</t>
    </r>
  </si>
  <si>
    <r>
      <t xml:space="preserve">Ludvigsen, L., Albrechtsen, H.J., Ringelberg, D.B., Ekelund, F. and Christensen, T.H., 1999. Distribution and composition of microbial populations in a landfill leachate contaminated aquifer (Grindsted, Denmark).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37</t>
    </r>
    <r>
      <rPr>
        <sz val="12"/>
        <color theme="1"/>
        <rFont val="Calibri"/>
        <family val="2"/>
        <scheme val="minor"/>
      </rPr>
      <t>(3), pp.197-207.</t>
    </r>
  </si>
  <si>
    <t>10.1007/s002489900143</t>
  </si>
  <si>
    <r>
      <t xml:space="preserve">Marteinsson, V.T., Hauksdóttir, S., Hobel, C.F., Kristmannsdóttir, H., Hreggvidsson, G.O. and Kristjánsson, J.K., 2001. Phylogenetic diversity analysis of subterranean hot springs in Iceland.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67</t>
    </r>
    <r>
      <rPr>
        <sz val="12"/>
        <color theme="1"/>
        <rFont val="Calibri"/>
        <family val="2"/>
        <scheme val="minor"/>
      </rPr>
      <t>(9), pp.4242-4248.</t>
    </r>
  </si>
  <si>
    <t>10.1128/AEM.67.9.4242-4248.2001</t>
  </si>
  <si>
    <r>
      <t xml:space="preserve">Martino, D.P., Grossman, E.L., Ulrich, G.A., Burger, K.C., Schlichenmeyer, J.L., Suflita, J.M. and Ammerman, J.W., 1998. Microbial abundance and activity in a low-conductivity aquifer system in east-central Texas.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35</t>
    </r>
    <r>
      <rPr>
        <sz val="12"/>
        <color theme="1"/>
        <rFont val="Calibri"/>
        <family val="2"/>
        <scheme val="minor"/>
      </rPr>
      <t>(3-4), pp.224-234.</t>
    </r>
  </si>
  <si>
    <t>10.1007/s002489900078</t>
  </si>
  <si>
    <r>
      <t xml:space="preserve">Marxsen, J., 1988. Investigations into the number of respiring bacteria in groundwater from sandy and gravelly deposits.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16</t>
    </r>
    <r>
      <rPr>
        <sz val="12"/>
        <color theme="1"/>
        <rFont val="Calibri"/>
        <family val="2"/>
        <scheme val="minor"/>
      </rPr>
      <t>(1), pp.65-72.</t>
    </r>
  </si>
  <si>
    <t>10.1007/BF02097405</t>
  </si>
  <si>
    <r>
      <t xml:space="preserve">McIntosh, J.C., Warwick, P.D., Martini, A.M. and Osborn, S.G., 2010. Coupled hydrology and biogeochemistry of Paleocene–Eocene coal beds, northern Gulf of Mexico. </t>
    </r>
    <r>
      <rPr>
        <i/>
        <sz val="12"/>
        <color theme="1"/>
        <rFont val="Calibri"/>
        <family val="2"/>
        <charset val="204"/>
        <scheme val="minor"/>
      </rPr>
      <t>Bulletin</t>
    </r>
    <r>
      <rPr>
        <sz val="12"/>
        <color theme="1"/>
        <rFont val="Calibri"/>
        <family val="2"/>
        <scheme val="minor"/>
      </rPr>
      <t xml:space="preserve">, </t>
    </r>
    <r>
      <rPr>
        <i/>
        <sz val="12"/>
        <color theme="1"/>
        <rFont val="Calibri"/>
        <family val="2"/>
        <charset val="204"/>
        <scheme val="minor"/>
      </rPr>
      <t>122</t>
    </r>
    <r>
      <rPr>
        <sz val="12"/>
        <color theme="1"/>
        <rFont val="Calibri"/>
        <family val="2"/>
        <scheme val="minor"/>
      </rPr>
      <t>(7-8), pp.1248-1264.</t>
    </r>
  </si>
  <si>
    <t>10.1130/B30039.1</t>
  </si>
  <si>
    <t>Meshkov, M. A. The Application of the Method of Direct Bacterial Cell Count to the Study of Oil Microflora. Mikrobiologiya 27 (1958).</t>
  </si>
  <si>
    <t>Messineva, M. A. in Geologic Activity of Microorganisms Transactions (Trudy) of the Institute of Microbiology (ed S. I. Kuznetsov) 6-14 (Consultants Bureau, 1962).</t>
  </si>
  <si>
    <r>
      <t xml:space="preserve">Miettinen, H., Kietäväinen, R., Sohlberg, E., Numminen, M., Ahonen, L. and Itävaara, M., 2015. Microbiome composition and geochemical characteristics of deep subsurface high-pressure environment, Pyhäsalmi mine Finland.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6</t>
    </r>
    <r>
      <rPr>
        <sz val="12"/>
        <color theme="1"/>
        <rFont val="Calibri"/>
        <family val="2"/>
        <scheme val="minor"/>
      </rPr>
      <t>, p.1203.</t>
    </r>
  </si>
  <si>
    <t>10.3389/fmicb.2015.01203</t>
  </si>
  <si>
    <r>
      <t xml:space="preserve">Mills, C.T., Amano, Y., Slater, G.F., Dias, R.F., Iwatsuki, T. and Mandernack, K.W., 2010. Microbial carbon cycling in oligotrophic regional aquifers near the Tono Uranium Mine, Japan as inferred from δ13C and Δ14C values of in situ phospholipid fatty acids and carbon sources. </t>
    </r>
    <r>
      <rPr>
        <i/>
        <sz val="12"/>
        <color theme="1"/>
        <rFont val="Calibri"/>
        <family val="2"/>
        <charset val="204"/>
        <scheme val="minor"/>
      </rPr>
      <t>Geochimica et Cosmochimica Acta</t>
    </r>
    <r>
      <rPr>
        <sz val="12"/>
        <color theme="1"/>
        <rFont val="Calibri"/>
        <family val="2"/>
        <scheme val="minor"/>
      </rPr>
      <t xml:space="preserve">, </t>
    </r>
    <r>
      <rPr>
        <i/>
        <sz val="12"/>
        <color theme="1"/>
        <rFont val="Calibri"/>
        <family val="2"/>
        <charset val="204"/>
        <scheme val="minor"/>
      </rPr>
      <t>74</t>
    </r>
    <r>
      <rPr>
        <sz val="12"/>
        <color theme="1"/>
        <rFont val="Calibri"/>
        <family val="2"/>
        <scheme val="minor"/>
      </rPr>
      <t>(13), pp.3785-3805.</t>
    </r>
  </si>
  <si>
    <t>10.1016/j.gca.2010.03.016</t>
  </si>
  <si>
    <t>10.1111/1574-6941.12286</t>
  </si>
  <si>
    <t>Miteva, V., Burlingame, C., Sowers, T. and Brenchley, J., 2014. Comparative evaluation of the indigenous microbial diversity vs. drilling fluid contaminants in the NEEM Greenland ice core. FEMS microbiology ecology, 89(2), pp.238-256.</t>
  </si>
  <si>
    <t>Miteva, V.I., Sheridan, P.P. and Brenchley, J.E., 2004. Phylogenetic and physiological diversity of microorganisms isolated from a deep Greenland glacier ice core. Appl. Environ. Microbiol., 70(1), pp.202-213.
Sheridan, P.P., Miteva, V.I. and Brenchley, J.E., 2003. Phylogenetic analysis of anaerobic psychrophilic enrichment cultures obtained from a Greenland glacier ice core. Appl. Environ. Microbiol., 69(4), pp.2153-2160.
Miteva, V., Teacher, C., Sowers, T. and Brenchley, J., 2009. Comparison of the microbial diversity at different depths of the GISP2 Greenland ice core in relationship to deposition climates. Environmental microbiology, 11(3), pp.640-656.
Yung, P.T., Shafaat, H.S., Connon, S.A. and Ponce, A., 2007. Quantification of viable endospores from a Greenland ice core. FEMS microbiology ecology, 59(2), pp.300-306.
Tung, H.C., Bramall, N.E. and Price, P.B., 2005. Microbial origin of excess methane in glacial ice and implications for life on Mars. Proceedings of the National Academy of Sciences, 102(51), pp.18292-18296.
Tung, H.C., Price, P.B., Bramall, N.E. and Vrdoljak, G., 2006. Microorganisms metabolizing on clay grains in 3-km-deep Greenland basal ice. Astrobiology, 6(1), pp.69-86.</t>
  </si>
  <si>
    <t>0.1128/AEM.70.1.202-213.2004
10.1128/AEM.69.4.2153-2160.2003
10.1111/j.1462-2920.2008.01835.x
10.1111/j.1574-6941.2006.00218.x
0.1073/pnas.0507601102
10.1089/ast.2006.6.69</t>
  </si>
  <si>
    <r>
      <t xml:space="preserve">Mochimaru, H., Uchiyama, H., Yoshioka, H., Imachi, H., Hoaki, T., Tamaki, H., Nakamura, K., Sekiguchi, Y. and Kamagata, Y., 2007. Methanogen diversity in deep subsurface gas-associated water at the Minami-Kanto gas field in Japan.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24</t>
    </r>
    <r>
      <rPr>
        <sz val="12"/>
        <color theme="1"/>
        <rFont val="Calibri"/>
        <family val="2"/>
        <scheme val="minor"/>
      </rPr>
      <t>(2), pp.93-100.</t>
    </r>
  </si>
  <si>
    <t>10.1080/01490450701266571</t>
  </si>
  <si>
    <r>
      <t xml:space="preserve">Mochimaru, H., Yoshioka, H., Tamaki, H., Nakamura, K., Kaneko, N., Sakata, S., Imachi, H., Sekiguchi, Y., Uchiyama, H. and Kamagata, Y., 2007. Microbial diversity and methanogenic potential in a high temperature natural gas field in Japan. </t>
    </r>
    <r>
      <rPr>
        <i/>
        <sz val="12"/>
        <color theme="1"/>
        <rFont val="Calibri"/>
        <family val="2"/>
        <charset val="204"/>
        <scheme val="minor"/>
      </rPr>
      <t>Extremophiles</t>
    </r>
    <r>
      <rPr>
        <sz val="12"/>
        <color theme="1"/>
        <rFont val="Calibri"/>
        <family val="2"/>
        <scheme val="minor"/>
      </rPr>
      <t xml:space="preserve">, </t>
    </r>
    <r>
      <rPr>
        <i/>
        <sz val="12"/>
        <color theme="1"/>
        <rFont val="Calibri"/>
        <family val="2"/>
        <charset val="204"/>
        <scheme val="minor"/>
      </rPr>
      <t>11</t>
    </r>
    <r>
      <rPr>
        <sz val="12"/>
        <color theme="1"/>
        <rFont val="Calibri"/>
        <family val="2"/>
        <scheme val="minor"/>
      </rPr>
      <t>(3), pp.453-461.</t>
    </r>
  </si>
  <si>
    <t>10.1007/s00792-006-0056-8</t>
  </si>
  <si>
    <r>
      <t xml:space="preserve">Morozova, D., Wandrey, M., Alawi, M., Zimmer, M., Vieth, A., Zettlitzer, M., Würdemann, H. and CO2SINK Group, 2010. Monitoring of the microbial community composition in saline aquifers during CO2 storage by fluorescence in situ hybridisation. </t>
    </r>
    <r>
      <rPr>
        <i/>
        <sz val="12"/>
        <color theme="1"/>
        <rFont val="Calibri"/>
        <family val="2"/>
        <charset val="204"/>
        <scheme val="minor"/>
      </rPr>
      <t>International Journal of Greenhouse Gas Control</t>
    </r>
    <r>
      <rPr>
        <sz val="12"/>
        <color theme="1"/>
        <rFont val="Calibri"/>
        <family val="2"/>
        <scheme val="minor"/>
      </rPr>
      <t xml:space="preserve">, </t>
    </r>
    <r>
      <rPr>
        <i/>
        <sz val="12"/>
        <color theme="1"/>
        <rFont val="Calibri"/>
        <family val="2"/>
        <charset val="204"/>
        <scheme val="minor"/>
      </rPr>
      <t>4</t>
    </r>
    <r>
      <rPr>
        <sz val="12"/>
        <color theme="1"/>
        <rFont val="Calibri"/>
        <family val="2"/>
        <scheme val="minor"/>
      </rPr>
      <t>(6), pp.981-989.</t>
    </r>
  </si>
  <si>
    <t>10.1016/j.ijggc.2009.11.014</t>
  </si>
  <si>
    <r>
      <t xml:space="preserve">Annika C, M., Murray, A.E. and Fritsen, C.H., 2007. Microbiota within the perennial ice cover of Lake Vida, Antarctica.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59</t>
    </r>
    <r>
      <rPr>
        <sz val="12"/>
        <color theme="1"/>
        <rFont val="Calibri"/>
        <family val="2"/>
        <scheme val="minor"/>
      </rPr>
      <t>(2), pp.274-288.</t>
    </r>
  </si>
  <si>
    <t>10.1111/j.1574-6941.2006.00220.x</t>
  </si>
  <si>
    <r>
      <t xml:space="preserve">Murakami, Y., Fujita, Y., Naganuma, T. and Iwatsuki, T., 2002. Abundance and viability of the groundwater microbial communities from a borehole in the Tono uranium deposit area, central Japan. </t>
    </r>
    <r>
      <rPr>
        <i/>
        <sz val="12"/>
        <color theme="1"/>
        <rFont val="Calibri"/>
        <family val="2"/>
        <charset val="204"/>
        <scheme val="minor"/>
      </rPr>
      <t>Microbes and environments</t>
    </r>
    <r>
      <rPr>
        <sz val="12"/>
        <color theme="1"/>
        <rFont val="Calibri"/>
        <family val="2"/>
        <scheme val="minor"/>
      </rPr>
      <t xml:space="preserve">, </t>
    </r>
    <r>
      <rPr>
        <i/>
        <sz val="12"/>
        <color theme="1"/>
        <rFont val="Calibri"/>
        <family val="2"/>
        <charset val="204"/>
        <scheme val="minor"/>
      </rPr>
      <t>17</t>
    </r>
    <r>
      <rPr>
        <sz val="12"/>
        <color theme="1"/>
        <rFont val="Calibri"/>
        <family val="2"/>
        <scheme val="minor"/>
      </rPr>
      <t>(2), pp.63-74.</t>
    </r>
  </si>
  <si>
    <t>10.1264/jsme2.2002.63</t>
  </si>
  <si>
    <r>
      <t xml:space="preserve">Murray, A.E., Kenig, F., Fritsen, C.H., McKay, C.P., Cawley, K.M., Edwards, R., Kuhn, E., McKnight, D.M., Ostrom, N.E., Peng, V. and Ponce, A., 2012. Microbial life at− 13 C in the brine of an ice-sealed Antarctic lake. </t>
    </r>
    <r>
      <rPr>
        <i/>
        <sz val="12"/>
        <color theme="1"/>
        <rFont val="Calibri"/>
        <family val="2"/>
        <charset val="204"/>
        <scheme val="minor"/>
      </rPr>
      <t>Proceedings of the National Academy of Sciences</t>
    </r>
    <r>
      <rPr>
        <sz val="12"/>
        <color theme="1"/>
        <rFont val="Calibri"/>
        <family val="2"/>
        <scheme val="minor"/>
      </rPr>
      <t xml:space="preserve">, </t>
    </r>
    <r>
      <rPr>
        <i/>
        <sz val="12"/>
        <color theme="1"/>
        <rFont val="Calibri"/>
        <family val="2"/>
        <charset val="204"/>
        <scheme val="minor"/>
      </rPr>
      <t>109</t>
    </r>
    <r>
      <rPr>
        <sz val="12"/>
        <color theme="1"/>
        <rFont val="Calibri"/>
        <family val="2"/>
        <scheme val="minor"/>
      </rPr>
      <t>(50), pp.20626-20631.</t>
    </r>
  </si>
  <si>
    <t>10.1073/pnas.1208607109</t>
  </si>
  <si>
    <r>
      <t xml:space="preserve">O'Connell, S.P., Lehman, R.M., Snoeyenbos-West, O., Winston, V.D., Cummings, D.E., Watwood, M.E. and Colwell, F.S., 2003. Detection of Euryarchaeota and Crenarchaeota in an oxic basalt aquifer.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44</t>
    </r>
    <r>
      <rPr>
        <sz val="12"/>
        <color theme="1"/>
        <rFont val="Calibri"/>
        <family val="2"/>
        <scheme val="minor"/>
      </rPr>
      <t>(2), pp.165-173.
Lehman, R.M., O'Connell, S.P., Banta, A., Fredrickson, J.K., Reysenbach, A.L., Kieft, T.L. and Colwell, F.S., 2004. Microbiological comparison of core and groundwater samples collected from a fractured basalt aquifer with that of dialysis chambers incubated in situ. Geomicrobiology Journal, 21(3), pp.169-182.</t>
    </r>
  </si>
  <si>
    <t>10.1016/S0168-6496(02)00465-8
10.1080/01490450490275848</t>
  </si>
  <si>
    <r>
      <t xml:space="preserve">O’Mullan, G., Dueker, M.E., Clauson, K., Yang, Q., Umemoto, K., Zakharova, N., Matter, J., Stute, M., Takahashi, T. and Goldberg, D., 2015. Microbial Stimulation and Succession following a Test Well Injection Simulating CO₂ Leakage into a Shallow Newark Basin Aquifer. </t>
    </r>
    <r>
      <rPr>
        <i/>
        <sz val="12"/>
        <color theme="1"/>
        <rFont val="Calibri"/>
        <family val="2"/>
        <charset val="204"/>
        <scheme val="minor"/>
      </rPr>
      <t>PLoS One</t>
    </r>
    <r>
      <rPr>
        <sz val="12"/>
        <color theme="1"/>
        <rFont val="Calibri"/>
        <family val="2"/>
        <scheme val="minor"/>
      </rPr>
      <t xml:space="preserve">, </t>
    </r>
    <r>
      <rPr>
        <i/>
        <sz val="12"/>
        <color theme="1"/>
        <rFont val="Calibri"/>
        <family val="2"/>
        <charset val="204"/>
        <scheme val="minor"/>
      </rPr>
      <t>10</t>
    </r>
    <r>
      <rPr>
        <sz val="12"/>
        <color theme="1"/>
        <rFont val="Calibri"/>
        <family val="2"/>
        <scheme val="minor"/>
      </rPr>
      <t>(1), p.e0117812.</t>
    </r>
  </si>
  <si>
    <t>10.1371/journal.pone.0117812</t>
  </si>
  <si>
    <r>
      <t xml:space="preserve">Olson, G.J., Dockins, W.S., McFeters, G.A. and Iverson, W., 1981. Sulfate‐reducing and methanogenic bacteria from deep aquifers in Montana.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2</t>
    </r>
    <r>
      <rPr>
        <sz val="12"/>
        <color theme="1"/>
        <rFont val="Calibri"/>
        <family val="2"/>
        <scheme val="minor"/>
      </rPr>
      <t>(4), pp.327-340.</t>
    </r>
  </si>
  <si>
    <t>10.1080/01490458109377772</t>
  </si>
  <si>
    <r>
      <t xml:space="preserve">Onstott, T.C., Phelps, T.J., Colwell, F.S., Ringelberg, D., White, D.C., Boone, D.R., Mckinley, J.P., Stevens, T.O., Long, P.E., Balkwill, D.L. and Griffin, W.T., 1998. Observations pertaining to the origin and ecology of microorganisms recovered from the deep subsurface of Taylorsville Basin, Virginia.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15</t>
    </r>
    <r>
      <rPr>
        <sz val="12"/>
        <color theme="1"/>
        <rFont val="Calibri"/>
        <family val="2"/>
        <scheme val="minor"/>
      </rPr>
      <t>(4), pp.353-385.</t>
    </r>
  </si>
  <si>
    <t>10.1080/01490459809378088</t>
  </si>
  <si>
    <r>
      <t xml:space="preserve">Onstott, T.C., McGown, D.J., Bakermans, C., Ruskeeniemi, T., Ahonen, L., Telling, J., Soffientino, B., Pfiffner, S.M., Sherwood-Lollar, B., Frape, S. and Stotler, R., 2009. Microbial communities in subpermafrost saline fracture water at the Lupin Au Mine, Nunavut, Canada.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58</t>
    </r>
    <r>
      <rPr>
        <sz val="12"/>
        <color theme="1"/>
        <rFont val="Calibri"/>
        <family val="2"/>
        <scheme val="minor"/>
      </rPr>
      <t>(4), pp.786-807.</t>
    </r>
  </si>
  <si>
    <t>10.1007/s00248-009-9553-5</t>
  </si>
  <si>
    <t>Onstott, T. C. et al. in S.P.I.E. Vol. 3111 344-357 (San Diego, 1997).
Takai, K.E.N., Moser, D.P., DeFlaun, M., Onstott, T.C. and Fredrickson, J.K., 2001. Archaeal diversity in waters from deep South African gold mines. Appl. Environ. Microbiol., 67(12), pp.5750-5760.
Pfiffner, S.M., Cantu, J.M., Smithgall, A., Peacock, A.D., White, D.C., Moser, D.P., Onstott, T.C. and van Heerden, E., 2006. Deep subsurface microbial biomass and community structure in Witwatersrand Basin mines. Geomicrobiology Journal, 23(6), pp.431-442.
Moser, D.P., Onstott, T.C., Fredrickson, J.K., Brockman, F.J., Balkwill, D.L., Drake, G.R., Pfiffner, S.M., White, D.C., Takai, K., Pratt, L.M. and Fong, J., 2003. Temporal shifts in the geochemistry and microbial community structure of an ultradeep mine borehole following isolation. Geomicrobiology Journal, 20(6), pp.517-548.
Gihring, T.M., Moser, D.P., Lin, L.H., Davidson, M., Onstott, T.C., Morgan, L., Milleson, M., Kieft, T.L., Trimarco, E., Balkwill, D.L. and Dollhopf, M.E., 2006. The distribution of microbial taxa in the subsurface water of the Kalahari Shield, South Africa. Geomicrobiology Journal, 23(6), pp.415-430.
Lin, L.H., Hall, J., Onstott, T.C., Gihring, T., Lollar, B.S., Boice, E., Pratt, L., Lippmann-Pipke, J. and Bellamy, R.E., 2006. Planktonic microbial communities associated with fracture-derived groundwater in a deep gold mine of South Africa. Geomicrobiology Journal, 23(6), pp.475-497.
Moser, D.P., Gihring, T.M., Brockman, F.J., Fredrickson, J.K., Balkwill, D.L., Dollhopf, M.E., Lollar, B.S., Pratt, L.M., Boice, E., Southam, G. and Wanger, G., 2005. Desulfotomaculum and Methanobacterium spp. dominate a 4-to 5-kilometer-deep fault. Appl. Environ. Microbiol., 71(12), pp.8773-8783.
Borgonie, G., García-Moyano, A., Litthauer, D., Bert, W., Bester, A., van Heerden, E., Möller, C., Erasmus, M. and Onstott, T.C., 2011. Nematoda from the terrestrial deep subsurface of South Africa. Nature, 474(7349), p.79.</t>
  </si>
  <si>
    <t>X
10.1128/AEM.67.21.5750-5760.2001
10.1080/01490450600875712
10.1080/713851170
10.1080/01490450600875696
10.1080/01490450600875829
10.1128/AEM.71.12.8773-8783.2005
10.1038/nature09974</t>
  </si>
  <si>
    <r>
      <t xml:space="preserve">Orphan, V.J., Goffredi, S.K., Delong, E.F. and Boles, J.R., 2003. Geochemical influence on diversity and microbial processes in high temperature oil reservoirs.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20</t>
    </r>
    <r>
      <rPr>
        <sz val="12"/>
        <color theme="1"/>
        <rFont val="Calibri"/>
        <family val="2"/>
        <scheme val="minor"/>
      </rPr>
      <t>(4), pp.295-311.</t>
    </r>
  </si>
  <si>
    <t>10.1080/01490450303898</t>
  </si>
  <si>
    <r>
      <t xml:space="preserve">Pedersen, K., 2012. Subterranean microbial populations metabolize hydrogen and acetate under in situ conditions in granitic groundwater at 450 m depth in the Äspö Hard Rock Laboratory, Sweden.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81</t>
    </r>
    <r>
      <rPr>
        <sz val="12"/>
        <color theme="1"/>
        <rFont val="Calibri"/>
        <family val="2"/>
        <scheme val="minor"/>
      </rPr>
      <t>(1), pp.217-229.</t>
    </r>
  </si>
  <si>
    <t>10.1111/j.1574-6941.2012.01370.x</t>
  </si>
  <si>
    <r>
      <t xml:space="preserve">Pedersen, K. and Ekendahl, S., 1990. Distribution and activity of bacteria in deep granitic groundwaters of southeastern Sweden.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20</t>
    </r>
    <r>
      <rPr>
        <sz val="12"/>
        <color theme="1"/>
        <rFont val="Calibri"/>
        <family val="2"/>
        <scheme val="minor"/>
      </rPr>
      <t xml:space="preserve">(1), pp.37-52.
Pedersen, K., Hallbeck, L., Arlinger, J., Erlandson, A.C. and Jahromi, N., 1997. Investigation of the potential for microbial contamination of deep granitic aquifers during drilling using 16S rRNA gene sequencing and culturing methods. Journal of Microbiological Methods, 30(3), pp.179-192.
Hallbeck, L. and Pedersen, K., 2008. Characterization of microbial processes in deep aquifers of the Fennoscandian Shield. Applied Geochemistry, 23(7), pp.1796-1819.
Pedersen, K., 2012. Subterranean microbial populations metabolize hydrogen and acetate under in situ conditions in granitic groundwater at 450 m depth in the Äspö Hard Rock Laboratory, Sweden. FEMS microbiology ecology, 81(1), pp.217-229.
Pedersen, K., Arlinger, J., Ekendahl, S. and Hallbeck, L., 1996. 16S rRNA gene diversity of attached and unattached bacteria in boreholes along the access tunnel to the Äspö hard rock laboratory, Sweden. FEMS Microbiology Ecology, 19(4), pp.249-262.
Jägevall, S., Rabe, L. and Pedersen, K., 2011. Abundance and diversity of biofilms in natural and artificial aquifers of the Äspö Hard Rock Laboratory, Sweden. Microbial ecology, 61(2), pp.410-422.
</t>
    </r>
  </si>
  <si>
    <t xml:space="preserve">10.1007/BF02543865
10.1016/S0167-7012(97)00066-3
10.1016/j.apgeochem.2008.02.012
10.1111/j.1574-6941.2012.01370.x
10.1111/j.1574-6941.1996.tb00217.x
10.1007/s00248-010-9761-z
</t>
  </si>
  <si>
    <t>10.1007/BF00165903
10.1099/13500872-140-7-1565</t>
  </si>
  <si>
    <t>Pedersen, K. and Ekendahl, S., 1992. Assimilation of CO 2 and introduced organic compounds by bacterial communities in groundwater from southeastern Sweden deep crystalline bedrock. Microbial Ecology, 23(1), pp.1-14.
Ekendahl, S. and Pedersen, K., 1994. Carbon transformations by attached bacterial populations in granitic groundwater from deep crystalline bed-rock of the Stripa research mine. Microbiology, 140(7), pp.1565-1573.</t>
  </si>
  <si>
    <t>Pedersen, K., Arlinger, J., Ekendahl, S. and Hallbeck, L., 1996. 16S rRNA gene diversity of attached and unattached bacteria in boreholes along the access tunnel to the Äspö hard rock laboratory, Sweden. FEMS Microbiology Ecology, 19(4), pp.249-262.</t>
  </si>
  <si>
    <t>10.1111/j.1574-6941.1996.tb00217.x</t>
  </si>
  <si>
    <r>
      <t xml:space="preserve">Pedersen, K., Nilsson, E., Arlinger, J., Hallbeck, L. and O’Neill, A., 2004. Distribution, diversity and activity of microorganisms in the hyper-alkaline spring waters of Maqarin in Jordan. </t>
    </r>
    <r>
      <rPr>
        <i/>
        <sz val="12"/>
        <color theme="1"/>
        <rFont val="Calibri"/>
        <family val="2"/>
        <charset val="204"/>
        <scheme val="minor"/>
      </rPr>
      <t>Extremophiles</t>
    </r>
    <r>
      <rPr>
        <sz val="12"/>
        <color theme="1"/>
        <rFont val="Calibri"/>
        <family val="2"/>
        <scheme val="minor"/>
      </rPr>
      <t xml:space="preserve">, </t>
    </r>
    <r>
      <rPr>
        <i/>
        <sz val="12"/>
        <color theme="1"/>
        <rFont val="Calibri"/>
        <family val="2"/>
        <charset val="204"/>
        <scheme val="minor"/>
      </rPr>
      <t>8</t>
    </r>
    <r>
      <rPr>
        <sz val="12"/>
        <color theme="1"/>
        <rFont val="Calibri"/>
        <family val="2"/>
        <scheme val="minor"/>
      </rPr>
      <t>(2), pp.151-164.</t>
    </r>
  </si>
  <si>
    <t>10.1007/s00792-004-0374-7</t>
  </si>
  <si>
    <r>
      <t xml:space="preserve">Pedersen, K., Arlinger, J., Eriksson, S., Hallbeck, A., Hallbeck, L. and Johansson, J., 2008. Numbers, biomass and cultivable diversity of microbial populations relate to depth and borehole-specific conditions in groundwater from depths of 4–450 m in Olkiluoto, Finland. </t>
    </r>
    <r>
      <rPr>
        <i/>
        <sz val="12"/>
        <color theme="1"/>
        <rFont val="Calibri"/>
        <family val="2"/>
        <charset val="204"/>
        <scheme val="minor"/>
      </rPr>
      <t>The ISME journal</t>
    </r>
    <r>
      <rPr>
        <sz val="12"/>
        <color theme="1"/>
        <rFont val="Calibri"/>
        <family val="2"/>
        <scheme val="minor"/>
      </rPr>
      <t xml:space="preserve">, </t>
    </r>
    <r>
      <rPr>
        <i/>
        <sz val="12"/>
        <color theme="1"/>
        <rFont val="Calibri"/>
        <family val="2"/>
        <charset val="204"/>
        <scheme val="minor"/>
      </rPr>
      <t>2</t>
    </r>
    <r>
      <rPr>
        <sz val="12"/>
        <color theme="1"/>
        <rFont val="Calibri"/>
        <family val="2"/>
        <scheme val="minor"/>
      </rPr>
      <t xml:space="preserve">(7), p.760.
Pedersen, K., 2013. Metabolic activity of subterranean microbial communities in deep granitic groundwater supplemented with methane and H 2. The ISME journal, 7(4), p.839.
Pedersen, K. in Microbial Life of the Deep Biosphere Vol. 1 Life in Extreme Environments (eds J Kallmeyer &amp; D. Wagner) Ch. 3, 63-82 (De Gruyter, 2014).
Nyyssönen, M., Bomberg, M., Kapanen, A., Nousiainen, A., Pitkänen, P. and Itävaara, M., 2012. Methanogenic and sulphate-reducing microbial communities in deep groundwater of crystalline rock fractures in Olkiluoto, Finland. Geomicrobiology Journal, 29(10), pp.863-878.
Kutvonen, H., Rajala, P., Carpén, L. and Bomberg, M., 2015. Nitrate and ammonia as nitrogen sources for deep subsurface microorganisms. Frontiers in microbiology, 6, p.1079.
</t>
    </r>
  </si>
  <si>
    <t>10.1038/ismej.2008.43
10.1038/ismej.2012.144
X
10.1080/01490451.2011.635759
10.3389/fmicb.2015.01079</t>
  </si>
  <si>
    <r>
      <t xml:space="preserve">Pfiffner, S.M., Cantu, J.M., Smithgall, A., Peacock, A.D., White, D.C., Moser, D.P., Onstott, T.C. and van Heerden, E., 2006. Deep subsurface microbial biomass and community structure in Witwatersrand Basin mines.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23</t>
    </r>
    <r>
      <rPr>
        <sz val="12"/>
        <color theme="1"/>
        <rFont val="Calibri"/>
        <family val="2"/>
        <scheme val="minor"/>
      </rPr>
      <t>(6), pp.431-442.</t>
    </r>
  </si>
  <si>
    <t>10.1080/01490450600875712</t>
  </si>
  <si>
    <r>
      <t xml:space="preserve">Pombo, S.A., Kleikemper, J., Schroth, M.H. and Zeyer, J., 2005. Field-scale isotopic labeling of phospholipid fatty acids from acetate-degrading sulfate-reducing bacteria.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51</t>
    </r>
    <r>
      <rPr>
        <sz val="12"/>
        <color theme="1"/>
        <rFont val="Calibri"/>
        <family val="2"/>
        <scheme val="minor"/>
      </rPr>
      <t>(2), pp.197-207.</t>
    </r>
  </si>
  <si>
    <t>10.1016/j.femsec.2004.08.010</t>
  </si>
  <si>
    <r>
      <t xml:space="preserve">Purcell, A.M., Mikucki, J.A., Achberger, A.M., Alekhina, I.A., Barbante, C., Christner, B.C., Ghosh, D., Michaud, A.B., Mitchell, A.C., Priscu, J.C. and Scherer, R., 2014. Microbial sulfur transformations in sediments from Subglacial Lake Whillans.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5</t>
    </r>
    <r>
      <rPr>
        <sz val="12"/>
        <color theme="1"/>
        <rFont val="Calibri"/>
        <family val="2"/>
        <scheme val="minor"/>
      </rPr>
      <t>, p.594.</t>
    </r>
  </si>
  <si>
    <t>10.3389/fmicb.2014.00594</t>
  </si>
  <si>
    <r>
      <t xml:space="preserve">Ringelberg, D.B., Sutton, S. and White, D.C., 1997. Biomass, bioactivity and biodiversity: microbial ecology of the deep subsurface: analysis of ester-linked phospholipid fatty acids. </t>
    </r>
    <r>
      <rPr>
        <i/>
        <sz val="12"/>
        <color theme="1"/>
        <rFont val="Calibri"/>
        <family val="2"/>
        <charset val="204"/>
        <scheme val="minor"/>
      </rPr>
      <t>FEMS Microbiology Reviews</t>
    </r>
    <r>
      <rPr>
        <sz val="12"/>
        <color theme="1"/>
        <rFont val="Calibri"/>
        <family val="2"/>
        <scheme val="minor"/>
      </rPr>
      <t xml:space="preserve">, </t>
    </r>
    <r>
      <rPr>
        <i/>
        <sz val="12"/>
        <color theme="1"/>
        <rFont val="Calibri"/>
        <family val="2"/>
        <charset val="204"/>
        <scheme val="minor"/>
      </rPr>
      <t>20</t>
    </r>
    <r>
      <rPr>
        <sz val="12"/>
        <color theme="1"/>
        <rFont val="Calibri"/>
        <family val="2"/>
        <scheme val="minor"/>
      </rPr>
      <t>(3-4), pp.371-377.</t>
    </r>
  </si>
  <si>
    <t>10.1111/j.1574-6976.1997.tb00322.x</t>
  </si>
  <si>
    <r>
      <t xml:space="preserve">Rusterholtz, K.J. and Mallory, L.M., 1994. Density, activity, and diversity of bacteria indigenous to a karstic aquifer.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28</t>
    </r>
    <r>
      <rPr>
        <sz val="12"/>
        <color theme="1"/>
        <rFont val="Calibri"/>
        <family val="2"/>
        <scheme val="minor"/>
      </rPr>
      <t>(1), pp.79-99.</t>
    </r>
  </si>
  <si>
    <t>10.1007/BF00170249</t>
  </si>
  <si>
    <r>
      <t xml:space="preserve">Sahl, J.W., Schmidt, R., Swanner, E.D., Mandernack, K.W., Templeton, A.S., Kieft, T.L., Smith, R.L., Sanford, W.E., Callaghan, R.L., Mitton, J.B. and Spear, J.R., 2008. Subsurface microbial diversity in deep-granitic-fracture water in Colorado.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74</t>
    </r>
    <r>
      <rPr>
        <sz val="12"/>
        <color theme="1"/>
        <rFont val="Calibri"/>
        <family val="2"/>
        <scheme val="minor"/>
      </rPr>
      <t>(1), pp.143-152.</t>
    </r>
  </si>
  <si>
    <t>10.1128/AEM.01133-07</t>
  </si>
  <si>
    <r>
      <t xml:space="preserve">Schulze-Makuch, D. and Kennedy, J.F., 2000. Microbiological and chemical characterization of hydrothermal fluids at Tortugas Mountain Geothermal Area, southern New Mexico, USA. </t>
    </r>
    <r>
      <rPr>
        <i/>
        <sz val="12"/>
        <color theme="1"/>
        <rFont val="Calibri"/>
        <family val="2"/>
        <charset val="204"/>
        <scheme val="minor"/>
      </rPr>
      <t>Hydrogeology journal</t>
    </r>
    <r>
      <rPr>
        <sz val="12"/>
        <color theme="1"/>
        <rFont val="Calibri"/>
        <family val="2"/>
        <scheme val="minor"/>
      </rPr>
      <t xml:space="preserve">, </t>
    </r>
    <r>
      <rPr>
        <i/>
        <sz val="12"/>
        <color theme="1"/>
        <rFont val="Calibri"/>
        <family val="2"/>
        <charset val="204"/>
        <scheme val="minor"/>
      </rPr>
      <t>8</t>
    </r>
    <r>
      <rPr>
        <sz val="12"/>
        <color theme="1"/>
        <rFont val="Calibri"/>
        <family val="2"/>
        <scheme val="minor"/>
      </rPr>
      <t>(3), pp.295-309.</t>
    </r>
  </si>
  <si>
    <t>10.1007/s100400050016</t>
  </si>
  <si>
    <r>
      <t xml:space="preserve">Shimizu, S., Akiyama, M., Naganuma, T., Fujioka, M., Nako, M. and Ishijima, Y., 2007. Molecular characterization of microbial communities in deep coal seam groundwater of northern Japan. </t>
    </r>
    <r>
      <rPr>
        <i/>
        <sz val="12"/>
        <color theme="1"/>
        <rFont val="Calibri"/>
        <family val="2"/>
        <charset val="204"/>
        <scheme val="minor"/>
      </rPr>
      <t>Geobiology</t>
    </r>
    <r>
      <rPr>
        <sz val="12"/>
        <color theme="1"/>
        <rFont val="Calibri"/>
        <family val="2"/>
        <scheme val="minor"/>
      </rPr>
      <t xml:space="preserve">, </t>
    </r>
    <r>
      <rPr>
        <i/>
        <sz val="12"/>
        <color theme="1"/>
        <rFont val="Calibri"/>
        <family val="2"/>
        <charset val="204"/>
        <scheme val="minor"/>
      </rPr>
      <t>5</t>
    </r>
    <r>
      <rPr>
        <sz val="12"/>
        <color theme="1"/>
        <rFont val="Calibri"/>
        <family val="2"/>
        <scheme val="minor"/>
      </rPr>
      <t>(4), pp.423-433.</t>
    </r>
  </si>
  <si>
    <t>0.1111/j.1472-4669.2007.00123.x</t>
  </si>
  <si>
    <r>
      <t xml:space="preserve">Shimizu, S., Akiyama, M., Ishijima, Y., Hama, K., Kunimaru, T. and Naganuma, T., 2006. Molecular characterization of microbial communities in fault‐bordered aquifers in the Miocene formation of northernmost Japan. </t>
    </r>
    <r>
      <rPr>
        <i/>
        <sz val="12"/>
        <color theme="1"/>
        <rFont val="Calibri"/>
        <family val="2"/>
        <charset val="204"/>
        <scheme val="minor"/>
      </rPr>
      <t>Geobiology</t>
    </r>
    <r>
      <rPr>
        <sz val="12"/>
        <color theme="1"/>
        <rFont val="Calibri"/>
        <family val="2"/>
        <scheme val="minor"/>
      </rPr>
      <t xml:space="preserve">, </t>
    </r>
    <r>
      <rPr>
        <i/>
        <sz val="12"/>
        <color theme="1"/>
        <rFont val="Calibri"/>
        <family val="2"/>
        <charset val="204"/>
        <scheme val="minor"/>
      </rPr>
      <t>4</t>
    </r>
    <r>
      <rPr>
        <sz val="12"/>
        <color theme="1"/>
        <rFont val="Calibri"/>
        <family val="2"/>
        <scheme val="minor"/>
      </rPr>
      <t>(3), pp.203-213.
Katsuyama, C., Nashimoto, H., Nagaosa, K., Ishibashi, T., Furuta, K., Kinoshita, T., Yoshikawa, H., Aoki, K., Asano, T., Sasaki, Y. and Sohrin, R., 2013. Occurrence and potential activity of denitrifiers and methanogens in groundwater at 140 m depth in Pliocene diatomaceous mudstone of northern Japan. FEMS microbiology ecology, 86(3), pp.532-543.</t>
    </r>
  </si>
  <si>
    <t>10.1111/j.1472-4669.2006.00077.x
10.1111/1574-6941.12179</t>
  </si>
  <si>
    <t>10.1111/j.1745-6584.1990.tb02266.x</t>
  </si>
  <si>
    <r>
      <t xml:space="preserve">Sinclair, J.L., Randtke, S.J., Denne, J.E., Hathaway, L.R. and Ghiorse, W.C., 1990. Survey of microbial populations in buried‐valley aquifer sediments from northeastern Kansas. </t>
    </r>
    <r>
      <rPr>
        <i/>
        <sz val="12"/>
        <color theme="1"/>
        <rFont val="Calibri"/>
        <family val="2"/>
        <charset val="204"/>
        <scheme val="minor"/>
      </rPr>
      <t>Groundwater</t>
    </r>
    <r>
      <rPr>
        <sz val="12"/>
        <color theme="1"/>
        <rFont val="Calibri"/>
        <family val="2"/>
        <scheme val="minor"/>
      </rPr>
      <t xml:space="preserve">, </t>
    </r>
    <r>
      <rPr>
        <i/>
        <sz val="12"/>
        <color theme="1"/>
        <rFont val="Calibri"/>
        <family val="2"/>
        <charset val="204"/>
        <scheme val="minor"/>
      </rPr>
      <t>28</t>
    </r>
    <r>
      <rPr>
        <sz val="12"/>
        <color theme="1"/>
        <rFont val="Calibri"/>
        <family val="2"/>
        <scheme val="minor"/>
      </rPr>
      <t xml:space="preserve">(3), pp.369-377.
</t>
    </r>
  </si>
  <si>
    <r>
      <t xml:space="preserve">Sinclair, J.L. and Ghiorse, W.C., 1989. Distribution of aerobic bacteria, protozoa, algae, and fungi in deep subsurface sediments.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7</t>
    </r>
    <r>
      <rPr>
        <sz val="12"/>
        <color theme="1"/>
        <rFont val="Calibri"/>
        <family val="2"/>
        <scheme val="minor"/>
      </rPr>
      <t>(1-2), pp.15-31.
Hazen, T.C., Jiménez, L., de Victoria, G.L. and Fliermans, C.B., 1991. Comparison of bacteria from deep subsurface sediment and adjacent groundwater. Microbial Ecology, 22(1), pp.293-304.</t>
    </r>
  </si>
  <si>
    <t>10.1080/01490458909377847
10.1007/BF02540231</t>
  </si>
  <si>
    <r>
      <t xml:space="preserve">Sorensen, J.P., Maurice, L., Edwards, F.K., Lapworth, D.J., Read, D.S., Allen, D., Butcher, A.S., Newbold, L.K., Townsend, B.R. and Williams, P.J., 2013. Using boreholes as windows into groundwater ecosystems. </t>
    </r>
    <r>
      <rPr>
        <i/>
        <sz val="12"/>
        <color theme="1"/>
        <rFont val="Calibri"/>
        <family val="2"/>
        <charset val="204"/>
        <scheme val="minor"/>
      </rPr>
      <t>PLoS One</t>
    </r>
    <r>
      <rPr>
        <sz val="12"/>
        <color theme="1"/>
        <rFont val="Calibri"/>
        <family val="2"/>
        <scheme val="minor"/>
      </rPr>
      <t xml:space="preserve">, </t>
    </r>
    <r>
      <rPr>
        <i/>
        <sz val="12"/>
        <color theme="1"/>
        <rFont val="Calibri"/>
        <family val="2"/>
        <charset val="204"/>
        <scheme val="minor"/>
      </rPr>
      <t>8</t>
    </r>
    <r>
      <rPr>
        <sz val="12"/>
        <color theme="1"/>
        <rFont val="Calibri"/>
        <family val="2"/>
        <scheme val="minor"/>
      </rPr>
      <t>(7), p.e70264.</t>
    </r>
  </si>
  <si>
    <t>10.1371/journal.pone.0070264</t>
  </si>
  <si>
    <r>
      <t xml:space="preserve">Steven, B., Briggs, G., McKay, C.P., Pollard, W.H., Greer, C.W. and Whyte, L.G., 2007. Characterization of the microbial diversity in a permafrost sample from the Canadian high Arctic using culture-dependent and culture-independent methods.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59</t>
    </r>
    <r>
      <rPr>
        <sz val="12"/>
        <color theme="1"/>
        <rFont val="Calibri"/>
        <family val="2"/>
        <scheme val="minor"/>
      </rPr>
      <t>(2), pp.513-523.</t>
    </r>
  </si>
  <si>
    <t>10.1111/j.1574-6941.2006.00247.x</t>
  </si>
  <si>
    <r>
      <t xml:space="preserve">Steven, B., Pollard, W.H., Greer, C.W. and Whyte, L.G., 2008. Microbial diversity and activity through a permafrost/ground ice core profile from the Canadian high Arctic. </t>
    </r>
    <r>
      <rPr>
        <i/>
        <sz val="12"/>
        <color theme="1"/>
        <rFont val="Calibri"/>
        <family val="2"/>
        <charset val="204"/>
        <scheme val="minor"/>
      </rPr>
      <t>Environmental Microbiology</t>
    </r>
    <r>
      <rPr>
        <sz val="12"/>
        <color theme="1"/>
        <rFont val="Calibri"/>
        <family val="2"/>
        <scheme val="minor"/>
      </rPr>
      <t xml:space="preserve">, </t>
    </r>
    <r>
      <rPr>
        <i/>
        <sz val="12"/>
        <color theme="1"/>
        <rFont val="Calibri"/>
        <family val="2"/>
        <charset val="204"/>
        <scheme val="minor"/>
      </rPr>
      <t>10</t>
    </r>
    <r>
      <rPr>
        <sz val="12"/>
        <color theme="1"/>
        <rFont val="Calibri"/>
        <family val="2"/>
        <scheme val="minor"/>
      </rPr>
      <t>(12), pp.3388-3403.</t>
    </r>
  </si>
  <si>
    <t>10.1111/j.1462-2920.2008.01746.x</t>
  </si>
  <si>
    <r>
      <t xml:space="preserve">Stevens, T.O., McKinley, J.P. and Fredrickson, J.K., 1993. Bacteria associated with deep, alkaline, anaerobic groundwaters in southeast Washington.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25</t>
    </r>
    <r>
      <rPr>
        <sz val="12"/>
        <color theme="1"/>
        <rFont val="Calibri"/>
        <family val="2"/>
        <scheme val="minor"/>
      </rPr>
      <t>(1), pp.35-50.</t>
    </r>
  </si>
  <si>
    <t>10.1007/BF00182128</t>
  </si>
  <si>
    <r>
      <t xml:space="preserve">Stibal, M., Hasan, F., Wadham, J.L., Sharp, M.J. and Anesio, A.M., 2012. Prokaryotic diversity in sediments beneath two polar glaciers with contrasting organic carbon substrates. </t>
    </r>
    <r>
      <rPr>
        <i/>
        <sz val="12"/>
        <color theme="1"/>
        <rFont val="Calibri"/>
        <family val="2"/>
        <charset val="204"/>
        <scheme val="minor"/>
      </rPr>
      <t>Extremophiles</t>
    </r>
    <r>
      <rPr>
        <sz val="12"/>
        <color theme="1"/>
        <rFont val="Calibri"/>
        <family val="2"/>
        <scheme val="minor"/>
      </rPr>
      <t xml:space="preserve">, </t>
    </r>
    <r>
      <rPr>
        <i/>
        <sz val="12"/>
        <color theme="1"/>
        <rFont val="Calibri"/>
        <family val="2"/>
        <charset val="204"/>
        <scheme val="minor"/>
      </rPr>
      <t>16</t>
    </r>
    <r>
      <rPr>
        <sz val="12"/>
        <color theme="1"/>
        <rFont val="Calibri"/>
        <family val="2"/>
        <scheme val="minor"/>
      </rPr>
      <t>(2), pp.255-265.</t>
    </r>
  </si>
  <si>
    <t>10.1007/s00792-011-0426-8</t>
  </si>
  <si>
    <t>Stroes-Gascoyne, S. and West, J.M., 1997. Microbial studies in the Canadian nuclear fuel waste management program. FEMS Microbiology Reviews, 20(3-4), pp.573-590.
Jain, D.K., Providenti, M., Tanner, C., Cord, I. and Stroes-Gascoyne, S., 1997. Characterization of microbial communities in deep groundwater from granitic rock. Canadian journal of microbiology, 43(3), pp.272-283.</t>
  </si>
  <si>
    <t>10.1111/j.1574-6976.1997.tb00339.x
10.1139/m97-038</t>
  </si>
  <si>
    <r>
      <t xml:space="preserve">Stroes-Gascoyne, S., Schippers, A., Schwyn, B., Poulain, S., Sergeant, C., Simonoff, M., Le Marrec, C., Altmann, S., Nagaoka, T., Mauclaire, L. and McKenzie, J., 2007. Microbial community analysis of Opalinus clay drill core samples from the Mont Terri underground research laboratory, Switzerland.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24</t>
    </r>
    <r>
      <rPr>
        <sz val="12"/>
        <color theme="1"/>
        <rFont val="Calibri"/>
        <family val="2"/>
        <scheme val="minor"/>
      </rPr>
      <t>(1), pp.1-17.
Mauclaire, L., McKenzie, J.A., Schwyn, B. and Bossart, P., 2007. Detection and cultivation of indigenous microorganisms in Mesozoic claystone core samples from the Opalinus Clay Formation (Mont Terri Rock Laboratory). Physics and Chemistry of the Earth, Parts A/B/C, 32(1-7), pp.232-240.</t>
    </r>
  </si>
  <si>
    <t>10.1080/01490450601134275
10.1016/j.pce.2005.12.010</t>
  </si>
  <si>
    <r>
      <t xml:space="preserve">Suko, T., Kouduka, M., Fukuda, A., Nanba, K., Takahashi, M., Ito, K. and Suzuki, Y., 2013. Geomicrobiological properties of Tertiary sedimentary rocks from the deep terrestrial subsurface. </t>
    </r>
    <r>
      <rPr>
        <i/>
        <sz val="12"/>
        <color theme="1"/>
        <rFont val="Calibri"/>
        <family val="2"/>
        <charset val="204"/>
        <scheme val="minor"/>
      </rPr>
      <t>Physics and Chemistry of the Earth, Parts A/B/C</t>
    </r>
    <r>
      <rPr>
        <sz val="12"/>
        <color theme="1"/>
        <rFont val="Calibri"/>
        <family val="2"/>
        <scheme val="minor"/>
      </rPr>
      <t xml:space="preserve">, </t>
    </r>
    <r>
      <rPr>
        <i/>
        <sz val="12"/>
        <color theme="1"/>
        <rFont val="Calibri"/>
        <family val="2"/>
        <charset val="204"/>
        <scheme val="minor"/>
      </rPr>
      <t>58</t>
    </r>
    <r>
      <rPr>
        <sz val="12"/>
        <color theme="1"/>
        <rFont val="Calibri"/>
        <family val="2"/>
        <scheme val="minor"/>
      </rPr>
      <t>, pp.28-33.</t>
    </r>
  </si>
  <si>
    <t>10.1016/j.pce.2013.04.007</t>
  </si>
  <si>
    <r>
      <t xml:space="preserve">Takahata, Y., Nishijima, M., Hoaki, T. and Maruyama, T., 2000. Distribution and physiological characteristics of hyperthermophiles in the Kubiki oil reservoir in Niigata, Japan.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66</t>
    </r>
    <r>
      <rPr>
        <sz val="12"/>
        <color theme="1"/>
        <rFont val="Calibri"/>
        <family val="2"/>
        <scheme val="minor"/>
      </rPr>
      <t>(1), pp.73-79.</t>
    </r>
  </si>
  <si>
    <t>10.1128/AEM.66.1.73-79.2000</t>
  </si>
  <si>
    <r>
      <t xml:space="preserve">Takai, K., Hirayama, H., Sakihama, Y., Inagaki, F., Yamato, Y. and Horikoshi, K., 2002. Isolation and metabolic characteristics of previously uncultured members of the order Aquificales in a subsurface gold mine.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68</t>
    </r>
    <r>
      <rPr>
        <sz val="12"/>
        <color theme="1"/>
        <rFont val="Calibri"/>
        <family val="2"/>
        <scheme val="minor"/>
      </rPr>
      <t>(6), pp.3046-3054.</t>
    </r>
  </si>
  <si>
    <t>10.1128/AEM.68.6.3046-3054.2002</t>
  </si>
  <si>
    <r>
      <t xml:space="preserve">Takai, K., Mormile, M.R., McKinley, J.P., Brockman, F.J., Holben, W.E., Kovacik Jr, W.P. and Fredrickson, J.K., 2003. Shifts in archaeal communities associated with lithological and geochemical variations in subsurface Cretaceous rock. </t>
    </r>
    <r>
      <rPr>
        <i/>
        <sz val="12"/>
        <color theme="1"/>
        <rFont val="Calibri"/>
        <family val="2"/>
        <charset val="204"/>
        <scheme val="minor"/>
      </rPr>
      <t>Environmental Microbiology</t>
    </r>
    <r>
      <rPr>
        <sz val="12"/>
        <color theme="1"/>
        <rFont val="Calibri"/>
        <family val="2"/>
        <scheme val="minor"/>
      </rPr>
      <t xml:space="preserve">, </t>
    </r>
    <r>
      <rPr>
        <i/>
        <sz val="12"/>
        <color theme="1"/>
        <rFont val="Calibri"/>
        <family val="2"/>
        <charset val="204"/>
        <scheme val="minor"/>
      </rPr>
      <t>5</t>
    </r>
    <r>
      <rPr>
        <sz val="12"/>
        <color theme="1"/>
        <rFont val="Calibri"/>
        <family val="2"/>
        <scheme val="minor"/>
      </rPr>
      <t>(4), pp.309-320.</t>
    </r>
  </si>
  <si>
    <t>10.1046/j.1462-2920.2003.00421.x</t>
  </si>
  <si>
    <r>
      <t xml:space="preserve">Takai, K. and Horikoshi, K., 1999. Molecular phylogenetic analysis of archaeal intron-containing genes coding for rRNA obtained from a deep-subsurface geothermal water pool.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65</t>
    </r>
    <r>
      <rPr>
        <sz val="12"/>
        <color theme="1"/>
        <rFont val="Calibri"/>
        <family val="2"/>
        <scheme val="minor"/>
      </rPr>
      <t>(12), pp.5586-5589.</t>
    </r>
  </si>
  <si>
    <r>
      <t xml:space="preserve">Takano, Y., Sato, R., Kaneko, T., Kobayashi, K. and Marumo, K., 2003. Biological origin for amino acids in a deep subterranean hydrothermal vent, Toyoha mine, Hokkaido, Japan. </t>
    </r>
    <r>
      <rPr>
        <i/>
        <sz val="12"/>
        <color theme="1"/>
        <rFont val="Calibri"/>
        <family val="2"/>
        <charset val="204"/>
        <scheme val="minor"/>
      </rPr>
      <t>Organic Geochemistry</t>
    </r>
    <r>
      <rPr>
        <sz val="12"/>
        <color theme="1"/>
        <rFont val="Calibri"/>
        <family val="2"/>
        <scheme val="minor"/>
      </rPr>
      <t xml:space="preserve">, </t>
    </r>
    <r>
      <rPr>
        <i/>
        <sz val="12"/>
        <color theme="1"/>
        <rFont val="Calibri"/>
        <family val="2"/>
        <charset val="204"/>
        <scheme val="minor"/>
      </rPr>
      <t>34</t>
    </r>
    <r>
      <rPr>
        <sz val="12"/>
        <color theme="1"/>
        <rFont val="Calibri"/>
        <family val="2"/>
        <scheme val="minor"/>
      </rPr>
      <t xml:space="preserve">(11), pp.1491-1496.
</t>
    </r>
    <r>
      <rPr>
        <sz val="12"/>
        <color theme="1"/>
        <rFont val="Calibri"/>
        <family val="2"/>
        <scheme val="minor"/>
      </rPr>
      <t>Mori, K., Hanada, S., Maruyama, A. and Marumo, K., 2002. Thermanaeromonas toyohensis gen. nov., sp. nov., a novel thermophilic anaerobe isolated from a subterranean vein in the Toyoha Mines. International journal of systematic and evolutionary microbiology, 52(5), pp.1675-1680.</t>
    </r>
    <r>
      <rPr>
        <b/>
        <sz val="12"/>
        <color theme="1"/>
        <rFont val="Calibri"/>
        <family val="2"/>
        <charset val="204"/>
        <scheme val="minor"/>
      </rPr>
      <t xml:space="preserve">
</t>
    </r>
    <r>
      <rPr>
        <sz val="12"/>
        <color theme="1"/>
        <rFont val="Calibri"/>
        <family val="2"/>
        <scheme val="minor"/>
      </rPr>
      <t>Nakagawa, T., Hanada, S., Maruyama, A., Marumo, K., Urabe, T. and Fukui, M., 2002. Distribution and diversity of thermophilic sulfate-reducing bacteria within a Cu-Pb-Zn mine (Toyoha, Japan). FEMS microbiology ecology, 41(3), pp.199-209.</t>
    </r>
  </si>
  <si>
    <t>10.1016/S0146-6380(03)00175-X
10.1099/00207713-52-5-1675
10.1111/j.1574-6941.2002.tb00981.x</t>
  </si>
  <si>
    <r>
      <t xml:space="preserve">Tiago, I., Chung, A.P. and Veríssimo, A., 2004. Bacterial diversity in a nonsaline alkaline environment: heterotrophic aerobic populations.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70</t>
    </r>
    <r>
      <rPr>
        <sz val="12"/>
        <color theme="1"/>
        <rFont val="Calibri"/>
        <family val="2"/>
        <scheme val="minor"/>
      </rPr>
      <t>(12), pp.7378-7387.
Tiago, I. and Veríssimo, A., 2013. Microbial and functional diversity of a subterrestrial high pH groundwater associated to serpentinization. Environmental Microbiology, 15(6), pp.1687-1706.</t>
    </r>
  </si>
  <si>
    <t>10.1128/AEM.70.12.7378-7387.2004
10.1111/1462-2920.12034</t>
  </si>
  <si>
    <r>
      <t xml:space="preserve">Ünal, B., Perry, V.R., Sheth, M., Gomez-Alvarez, V., Chin, K.J. and Nüsslein, K., 2012. Trace elements affect methanogenic activity and diversity in enrichments from subsurface coal bed produced water.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3</t>
    </r>
    <r>
      <rPr>
        <sz val="12"/>
        <color theme="1"/>
        <rFont val="Calibri"/>
        <family val="2"/>
        <scheme val="minor"/>
      </rPr>
      <t>, p.175.</t>
    </r>
  </si>
  <si>
    <t>10.3389/fmicb.2012.00175</t>
  </si>
  <si>
    <r>
      <t xml:space="preserve">Ventullo, R.M. and Larson, R.J., 1985. Metabolic diversity and activity of heterotrophic bacteria in ground water. </t>
    </r>
    <r>
      <rPr>
        <i/>
        <sz val="12"/>
        <color theme="1"/>
        <rFont val="Calibri"/>
        <family val="2"/>
        <charset val="204"/>
        <scheme val="minor"/>
      </rPr>
      <t>Environmental Toxicology and Chemistry: An International Journal</t>
    </r>
    <r>
      <rPr>
        <sz val="12"/>
        <color theme="1"/>
        <rFont val="Calibri"/>
        <family val="2"/>
        <scheme val="minor"/>
      </rPr>
      <t xml:space="preserve">, </t>
    </r>
    <r>
      <rPr>
        <i/>
        <sz val="12"/>
        <color theme="1"/>
        <rFont val="Calibri"/>
        <family val="2"/>
        <charset val="204"/>
        <scheme val="minor"/>
      </rPr>
      <t>4</t>
    </r>
    <r>
      <rPr>
        <sz val="12"/>
        <color theme="1"/>
        <rFont val="Calibri"/>
        <family val="2"/>
        <scheme val="minor"/>
      </rPr>
      <t>(6), pp.759-771.</t>
    </r>
  </si>
  <si>
    <t>10.1002/etc.5620040607</t>
  </si>
  <si>
    <r>
      <t xml:space="preserve">Vuillemin, A., Ariztegui, D. and Vasconcelos, C., 2010. Establishing sampling procedures in lake cores for subsurface biosphere studies: assessing in situ microbial activity. </t>
    </r>
    <r>
      <rPr>
        <i/>
        <sz val="12"/>
        <color theme="1"/>
        <rFont val="Calibri"/>
        <family val="2"/>
        <charset val="204"/>
        <scheme val="minor"/>
      </rPr>
      <t>Scientific drilling</t>
    </r>
    <r>
      <rPr>
        <sz val="12"/>
        <color theme="1"/>
        <rFont val="Calibri"/>
        <family val="2"/>
        <scheme val="minor"/>
      </rPr>
      <t xml:space="preserve">, </t>
    </r>
    <r>
      <rPr>
        <i/>
        <sz val="12"/>
        <color theme="1"/>
        <rFont val="Calibri"/>
        <family val="2"/>
        <charset val="204"/>
        <scheme val="minor"/>
      </rPr>
      <t>10</t>
    </r>
    <r>
      <rPr>
        <sz val="12"/>
        <color theme="1"/>
        <rFont val="Calibri"/>
        <family val="2"/>
        <scheme val="minor"/>
      </rPr>
      <t>, pp.35-39.</t>
    </r>
  </si>
  <si>
    <t>10.2204/iodp.sd.10.04.2010</t>
  </si>
  <si>
    <r>
      <t xml:space="preserve">Waldron, P.J., Petsch, S.T., Martini, A.M. and Nüsslein, K., 2007. Salinity constraints on subsurface archaeal diversity and methanogenesis in sedimentary rock rich in organic matter.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73</t>
    </r>
    <r>
      <rPr>
        <sz val="12"/>
        <color theme="1"/>
        <rFont val="Calibri"/>
        <family val="2"/>
        <scheme val="minor"/>
      </rPr>
      <t>(13), pp.4171-4179.</t>
    </r>
  </si>
  <si>
    <t>10.1128/AEM.02810-06</t>
  </si>
  <si>
    <r>
      <t xml:space="preserve">Wallis, P.M. and Ladd, T.I., 1983. Organic biogeochemistry of groundwater at a mountain coal mine. </t>
    </r>
    <r>
      <rPr>
        <i/>
        <sz val="12"/>
        <color theme="1"/>
        <rFont val="Calibri"/>
        <family val="2"/>
        <charset val="204"/>
        <scheme val="minor"/>
      </rPr>
      <t>Geomicrobiology Journal</t>
    </r>
    <r>
      <rPr>
        <sz val="12"/>
        <color theme="1"/>
        <rFont val="Calibri"/>
        <family val="2"/>
        <scheme val="minor"/>
      </rPr>
      <t xml:space="preserve">, </t>
    </r>
    <r>
      <rPr>
        <i/>
        <sz val="12"/>
        <color theme="1"/>
        <rFont val="Calibri"/>
        <family val="2"/>
        <charset val="204"/>
        <scheme val="minor"/>
      </rPr>
      <t>3</t>
    </r>
    <r>
      <rPr>
        <sz val="12"/>
        <color theme="1"/>
        <rFont val="Calibri"/>
        <family val="2"/>
        <scheme val="minor"/>
      </rPr>
      <t>(1), pp.49-78.</t>
    </r>
  </si>
  <si>
    <t>10.1080/01490458309377783</t>
  </si>
  <si>
    <t>White, D. C. et al. The Groundwater Aquifer Microbiota: Biomass, Community Structure, and Nutritional Status. Developments in Industrial Microbiology 24, 201-211 (1983).</t>
  </si>
  <si>
    <t xml:space="preserve">10.1111/j.1745-6584.1983.tb00710.x
</t>
  </si>
  <si>
    <r>
      <t xml:space="preserve">Wilson, J.T., McNabb, J.F., Balkwill, D.L. and Ghiorse, W.C., 1983. Enumeration and characterization of bacteria indigenous to a shallow water‐table aquifer. </t>
    </r>
    <r>
      <rPr>
        <i/>
        <sz val="12"/>
        <color theme="1"/>
        <rFont val="Calibri"/>
        <family val="2"/>
        <charset val="204"/>
        <scheme val="minor"/>
      </rPr>
      <t>Groundwater</t>
    </r>
    <r>
      <rPr>
        <sz val="12"/>
        <color theme="1"/>
        <rFont val="Calibri"/>
        <family val="2"/>
        <scheme val="minor"/>
      </rPr>
      <t xml:space="preserve">, </t>
    </r>
    <r>
      <rPr>
        <i/>
        <sz val="12"/>
        <color theme="1"/>
        <rFont val="Calibri"/>
        <family val="2"/>
        <charset val="204"/>
        <scheme val="minor"/>
      </rPr>
      <t>21</t>
    </r>
    <r>
      <rPr>
        <sz val="12"/>
        <color theme="1"/>
        <rFont val="Calibri"/>
        <family val="2"/>
        <scheme val="minor"/>
      </rPr>
      <t xml:space="preserve">(2), pp.134-142.
</t>
    </r>
  </si>
  <si>
    <r>
      <t xml:space="preserve">Wouters, K., Moors, H., Boven, P. and Leys, N., 2013. Evidence and characteristics of a diverse and metabolically active microbial community in deep subsurface clay borehole water. </t>
    </r>
    <r>
      <rPr>
        <i/>
        <sz val="12"/>
        <color theme="1"/>
        <rFont val="Calibri"/>
        <family val="2"/>
        <charset val="204"/>
        <scheme val="minor"/>
      </rPr>
      <t>FEMS microbiology ecology</t>
    </r>
    <r>
      <rPr>
        <sz val="12"/>
        <color theme="1"/>
        <rFont val="Calibri"/>
        <family val="2"/>
        <scheme val="minor"/>
      </rPr>
      <t xml:space="preserve">, </t>
    </r>
    <r>
      <rPr>
        <i/>
        <sz val="12"/>
        <color theme="1"/>
        <rFont val="Calibri"/>
        <family val="2"/>
        <charset val="204"/>
        <scheme val="minor"/>
      </rPr>
      <t>86</t>
    </r>
    <r>
      <rPr>
        <sz val="12"/>
        <color theme="1"/>
        <rFont val="Calibri"/>
        <family val="2"/>
        <scheme val="minor"/>
      </rPr>
      <t>(3), pp.458-473.</t>
    </r>
  </si>
  <si>
    <t>10.1111/1574-6941.12171</t>
  </si>
  <si>
    <r>
      <t xml:space="preserve">Yao, T., Xiang, S., Zhang, X., Wang, N. and Wang, Y., 2006. Microorganisms in the Malan ice core and their relation to climatic and environmental changes. </t>
    </r>
    <r>
      <rPr>
        <i/>
        <sz val="12"/>
        <color theme="1"/>
        <rFont val="Calibri"/>
        <family val="2"/>
        <charset val="204"/>
        <scheme val="minor"/>
      </rPr>
      <t>Global Biogeochemical Cycles</t>
    </r>
    <r>
      <rPr>
        <sz val="12"/>
        <color theme="1"/>
        <rFont val="Calibri"/>
        <family val="2"/>
        <scheme val="minor"/>
      </rPr>
      <t xml:space="preserve">, </t>
    </r>
    <r>
      <rPr>
        <i/>
        <sz val="12"/>
        <color theme="1"/>
        <rFont val="Calibri"/>
        <family val="2"/>
        <charset val="204"/>
        <scheme val="minor"/>
      </rPr>
      <t>20</t>
    </r>
    <r>
      <rPr>
        <sz val="12"/>
        <color theme="1"/>
        <rFont val="Calibri"/>
        <family val="2"/>
        <scheme val="minor"/>
      </rPr>
      <t>(1).</t>
    </r>
  </si>
  <si>
    <t>10.1029/2004GB002424</t>
  </si>
  <si>
    <r>
      <t xml:space="preserve">Yao, T., Liu, Y., Kang, S., Jiao, N., Zeng, Y., Liu, X. and Zhang, Y., 2008. Bacteria variabilities in a Tibetan ice core and their relations with climate change. </t>
    </r>
    <r>
      <rPr>
        <i/>
        <sz val="12"/>
        <color theme="1"/>
        <rFont val="Calibri"/>
        <family val="2"/>
        <charset val="204"/>
        <scheme val="minor"/>
      </rPr>
      <t>Global Biogeochemical Cycles</t>
    </r>
    <r>
      <rPr>
        <sz val="12"/>
        <color theme="1"/>
        <rFont val="Calibri"/>
        <family val="2"/>
        <scheme val="minor"/>
      </rPr>
      <t xml:space="preserve">, </t>
    </r>
    <r>
      <rPr>
        <i/>
        <sz val="12"/>
        <color theme="1"/>
        <rFont val="Calibri"/>
        <family val="2"/>
        <charset val="204"/>
        <scheme val="minor"/>
      </rPr>
      <t>22</t>
    </r>
    <r>
      <rPr>
        <sz val="12"/>
        <color theme="1"/>
        <rFont val="Calibri"/>
        <family val="2"/>
        <scheme val="minor"/>
      </rPr>
      <t>(4).</t>
    </r>
  </si>
  <si>
    <t>10.1029/2007GB003140</t>
  </si>
  <si>
    <r>
      <t xml:space="preserve">Zhang, X.J., Yao, T.D., Ma, X.J. and Wang, N.L., 2002. Microorganisms in a high altitude glacier ice in Tibet. </t>
    </r>
    <r>
      <rPr>
        <i/>
        <sz val="12"/>
        <color theme="1"/>
        <rFont val="Calibri"/>
        <family val="2"/>
        <charset val="204"/>
        <scheme val="minor"/>
      </rPr>
      <t>Folia microbiologica</t>
    </r>
    <r>
      <rPr>
        <sz val="12"/>
        <color theme="1"/>
        <rFont val="Calibri"/>
        <family val="2"/>
        <scheme val="minor"/>
      </rPr>
      <t xml:space="preserve">, </t>
    </r>
    <r>
      <rPr>
        <i/>
        <sz val="12"/>
        <color theme="1"/>
        <rFont val="Calibri"/>
        <family val="2"/>
        <charset val="204"/>
        <scheme val="minor"/>
      </rPr>
      <t>47</t>
    </r>
    <r>
      <rPr>
        <sz val="12"/>
        <color theme="1"/>
        <rFont val="Calibri"/>
        <family val="2"/>
        <scheme val="minor"/>
      </rPr>
      <t>(3), pp.241-245.</t>
    </r>
  </si>
  <si>
    <t>10.1007/BF02817645</t>
  </si>
  <si>
    <r>
      <t xml:space="preserve">Zhang, G., Dong, H., Xu, Z., Zhao, D. and Zhang, C., 2005. Microbial diversity in ultra-high-pressure rocks and fluids from the Chinese Continental Scientific Drilling Project in China. </t>
    </r>
    <r>
      <rPr>
        <i/>
        <sz val="12"/>
        <color theme="1"/>
        <rFont val="Calibri"/>
        <family val="2"/>
        <charset val="204"/>
        <scheme val="minor"/>
      </rPr>
      <t>Appl. Environ. Microbiol.</t>
    </r>
    <r>
      <rPr>
        <sz val="12"/>
        <color theme="1"/>
        <rFont val="Calibri"/>
        <family val="2"/>
        <scheme val="minor"/>
      </rPr>
      <t xml:space="preserve">, </t>
    </r>
    <r>
      <rPr>
        <i/>
        <sz val="12"/>
        <color theme="1"/>
        <rFont val="Calibri"/>
        <family val="2"/>
        <charset val="204"/>
        <scheme val="minor"/>
      </rPr>
      <t>71</t>
    </r>
    <r>
      <rPr>
        <sz val="12"/>
        <color theme="1"/>
        <rFont val="Calibri"/>
        <family val="2"/>
        <scheme val="minor"/>
      </rPr>
      <t>(6), pp.3213-3227.</t>
    </r>
  </si>
  <si>
    <t>10.1128/AEM.71.6.3213-3227.2005</t>
  </si>
  <si>
    <r>
      <t xml:space="preserve">Zhang, X.F., Yao, T.D., Tian, L.D., Xu, S.J. and An, L.Z., 2008. Phylogenetic and physiological diversity of bacteria isolated from Puruogangri ice core. </t>
    </r>
    <r>
      <rPr>
        <i/>
        <sz val="12"/>
        <color theme="1"/>
        <rFont val="Calibri"/>
        <family val="2"/>
        <charset val="204"/>
        <scheme val="minor"/>
      </rPr>
      <t>Microbial ecology</t>
    </r>
    <r>
      <rPr>
        <sz val="12"/>
        <color theme="1"/>
        <rFont val="Calibri"/>
        <family val="2"/>
        <scheme val="minor"/>
      </rPr>
      <t xml:space="preserve">, </t>
    </r>
    <r>
      <rPr>
        <i/>
        <sz val="12"/>
        <color theme="1"/>
        <rFont val="Calibri"/>
        <family val="2"/>
        <charset val="204"/>
        <scheme val="minor"/>
      </rPr>
      <t>55</t>
    </r>
    <r>
      <rPr>
        <sz val="12"/>
        <color theme="1"/>
        <rFont val="Calibri"/>
        <family val="2"/>
        <scheme val="minor"/>
      </rPr>
      <t>(3), pp.476-488.</t>
    </r>
  </si>
  <si>
    <t>10.1007/s00248-007-9293-3</t>
  </si>
  <si>
    <r>
      <t xml:space="preserve">Zheng, M. and Kellogg, S.T., 1994. Analysis of bacterial populations in a basalt aquifer. </t>
    </r>
    <r>
      <rPr>
        <i/>
        <sz val="12"/>
        <color theme="1"/>
        <rFont val="Calibri"/>
        <family val="2"/>
        <charset val="204"/>
        <scheme val="minor"/>
      </rPr>
      <t>Canadian journal of microbiology</t>
    </r>
    <r>
      <rPr>
        <sz val="12"/>
        <color theme="1"/>
        <rFont val="Calibri"/>
        <family val="2"/>
        <scheme val="minor"/>
      </rPr>
      <t xml:space="preserve">, </t>
    </r>
    <r>
      <rPr>
        <i/>
        <sz val="12"/>
        <color theme="1"/>
        <rFont val="Calibri"/>
        <family val="2"/>
        <charset val="204"/>
        <scheme val="minor"/>
      </rPr>
      <t>40</t>
    </r>
    <r>
      <rPr>
        <sz val="12"/>
        <color theme="1"/>
        <rFont val="Calibri"/>
        <family val="2"/>
        <scheme val="minor"/>
      </rPr>
      <t>(11), pp.944-954.</t>
    </r>
  </si>
  <si>
    <t>10.1139/m94-151</t>
  </si>
  <si>
    <r>
      <t xml:space="preserve">Zhu, C., 2000. Estimate of recharge from radiocarbon dating of groundwater and numerical flow and transport modeling. </t>
    </r>
    <r>
      <rPr>
        <i/>
        <sz val="12"/>
        <color theme="1"/>
        <rFont val="Calibri"/>
        <family val="2"/>
        <charset val="204"/>
        <scheme val="minor"/>
      </rPr>
      <t>Water Resources Research</t>
    </r>
    <r>
      <rPr>
        <sz val="12"/>
        <color theme="1"/>
        <rFont val="Calibri"/>
        <family val="2"/>
        <scheme val="minor"/>
      </rPr>
      <t xml:space="preserve">, </t>
    </r>
    <r>
      <rPr>
        <i/>
        <sz val="12"/>
        <color theme="1"/>
        <rFont val="Calibri"/>
        <family val="2"/>
        <charset val="204"/>
        <scheme val="minor"/>
      </rPr>
      <t>36</t>
    </r>
    <r>
      <rPr>
        <sz val="12"/>
        <color theme="1"/>
        <rFont val="Calibri"/>
        <family val="2"/>
        <scheme val="minor"/>
      </rPr>
      <t>(9), pp.2607-2620.
Zhu, C., 2005. In situ feldspar dissolution rates in an aquifer. Geochimica et Cosmochimica Acta, 69(6), pp.1435-1453.</t>
    </r>
  </si>
  <si>
    <t xml:space="preserve">0.1029/2000WR900172
10.1016/j.gca.2004.09.005
</t>
  </si>
  <si>
    <t>10.3389/fmicb.2014.00511</t>
  </si>
  <si>
    <r>
      <t xml:space="preserve">Dong, Y., Sanford, R.A., Locke, R.A., Cann, I.K., Mackie, R.I. and Fouke, B.W., 2014. Fe-oxide grain coatings support bacterial Fe-reducing metabolisms in 1.7− 2.0 km-deep subsurface quartz arenite sandstone reservoirs of the Illinois Basin (USA).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5</t>
    </r>
    <r>
      <rPr>
        <sz val="12"/>
        <color theme="1"/>
        <rFont val="Calibri"/>
        <family val="2"/>
        <scheme val="minor"/>
      </rPr>
      <t>, p.511.</t>
    </r>
  </si>
  <si>
    <r>
      <t xml:space="preserve">Colwell, F.S., Nunoura, T., Delwiche, M.E., Boyd, S., Bolton, R., Reed, D.W., Takai, K., Lehman, R.M., Horikoshi, K., Elias, D.A. and Phelps, T.J., 2005. Evidence of minimal methanogenic numbers and activity in sediments collected from the JAPEX/JNOC/GSC et al. Mallik 5L-38 Gas Hydrate Production Research Well. </t>
    </r>
    <r>
      <rPr>
        <i/>
        <sz val="12"/>
        <color theme="1"/>
        <rFont val="Calibri"/>
        <family val="2"/>
        <charset val="204"/>
        <scheme val="minor"/>
      </rPr>
      <t>BULLETIN-GEOLOGICAL SURVEY OF CANADA</t>
    </r>
    <r>
      <rPr>
        <sz val="12"/>
        <color theme="1"/>
        <rFont val="Calibri"/>
        <family val="2"/>
        <scheme val="minor"/>
      </rPr>
      <t xml:space="preserve">, </t>
    </r>
    <r>
      <rPr>
        <i/>
        <sz val="12"/>
        <color theme="1"/>
        <rFont val="Calibri"/>
        <family val="2"/>
        <charset val="204"/>
        <scheme val="minor"/>
      </rPr>
      <t>585</t>
    </r>
    <r>
      <rPr>
        <sz val="12"/>
        <color theme="1"/>
        <rFont val="Calibri"/>
        <family val="2"/>
        <scheme val="minor"/>
      </rPr>
      <t>, p.102.</t>
    </r>
  </si>
  <si>
    <t>ISBN 0-660-19495-3; TRN: CA0502872</t>
  </si>
  <si>
    <t>From Magnabosco</t>
  </si>
  <si>
    <t>1.2±3.7 Ma</t>
  </si>
  <si>
    <t>DOI/OTSI/ISBN</t>
  </si>
  <si>
    <t>Min. Depth
(meters below surface)</t>
  </si>
  <si>
    <t>Max. Depth
(meters below surface)</t>
  </si>
  <si>
    <t>fluid-1025C</t>
  </si>
  <si>
    <t>basalt-U1382A, fluid-U1382A</t>
  </si>
  <si>
    <t>subseafloor rocks, crustal fluids</t>
  </si>
  <si>
    <t>10.3389/fmicb.2016.00820
10.1038/srep22541
10.1038/ismej.2017.187</t>
  </si>
  <si>
    <r>
      <t xml:space="preserve">Jørgensen, S.L. and Zhao, R., 2016. Microbial inventory of deeply buried oceanic crust from a young ridge flank. </t>
    </r>
    <r>
      <rPr>
        <i/>
        <sz val="12"/>
        <color theme="1"/>
        <rFont val="Calibri"/>
        <family val="2"/>
        <charset val="204"/>
        <scheme val="minor"/>
      </rPr>
      <t>Frontiers in microbiology</t>
    </r>
    <r>
      <rPr>
        <sz val="12"/>
        <color theme="1"/>
        <rFont val="Calibri"/>
        <family val="2"/>
        <scheme val="minor"/>
      </rPr>
      <t xml:space="preserve">, </t>
    </r>
    <r>
      <rPr>
        <i/>
        <sz val="12"/>
        <color theme="1"/>
        <rFont val="Calibri"/>
        <family val="2"/>
        <charset val="204"/>
        <scheme val="minor"/>
      </rPr>
      <t>7</t>
    </r>
    <r>
      <rPr>
        <sz val="12"/>
        <color theme="1"/>
        <rFont val="Calibri"/>
        <family val="2"/>
        <scheme val="minor"/>
      </rPr>
      <t>, p.820.
Meyer, J.L., Jaekel, U., Tully, B.J., Glazer, B.T., Wheat, C.G., Lin, H.T., Hsieh, C.C., Cowen, J.P., Hulme, S.M., Girguis, P.R. and Huber, J.A., 2016. A distinct and active bacterial community in cold oxygenated fluids circulating beneath the western flank of the Mid-Atlantic ridge. Scientific reports, 6, p.22541.
Tully, B.J., Wheat, C.G., Glazer, B.T. and Huber, J.A., 2018. A dynamic microbial community with high functional redundancy inhabits the cold, oxic subseafloor aquifer. The ISME journal, 12(1), p.1.</t>
    </r>
  </si>
  <si>
    <t>basalt-U1383C,  fluid-U1383C</t>
  </si>
  <si>
    <t>unknown</t>
  </si>
  <si>
    <t>Formation age (Ma)</t>
  </si>
  <si>
    <t>vent fluid</t>
  </si>
  <si>
    <t>Min. Depth
(meters into basement)</t>
  </si>
  <si>
    <t>Max. Depth
(meters into basement)</t>
  </si>
  <si>
    <t>qPCR, microscopy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</si>
</sst>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b/>
      <sz val="12"/>
      <color theme="1"/>
      <name val="Calibri"/>
      <family val="2"/>
      <charset val="204"/>
      <scheme val="minor"/>
    </font>
    <font>
      <u/>
      <sz val="12"/>
      <color theme="10"/>
      <name val="Calibri"/>
      <family val="2"/>
      <charset val="204"/>
      <scheme val="minor"/>
    </font>
    <font>
      <u/>
      <sz val="12"/>
      <color theme="11"/>
      <name val="Calibri"/>
      <family val="2"/>
      <charset val="204"/>
      <scheme val="minor"/>
    </font>
    <font>
      <sz val="12"/>
      <color rgb="FF000000"/>
      <name val="Calibri"/>
      <family val="2"/>
    </font>
    <font>
      <i/>
      <sz val="12"/>
      <color theme="1"/>
      <name val="Calibri"/>
      <family val="2"/>
      <charset val="204"/>
      <scheme val="minor"/>
    </font>
    <font>
      <sz val="12"/>
      <color theme="1"/>
      <name val="Cambria"/>
    </font>
    <font>
      <sz val="12"/>
      <color theme="1"/>
      <name val="Monaco"/>
      <family val="2"/>
    </font>
    <font>
      <b/>
      <sz val="12"/>
      <color rgb="FF000000"/>
      <name val="Calibri"/>
    </font>
  </fonts>
  <fills count="2">
    <fill>
      <patternFill patternType="none"/>
    </fill>
    <fill>
      <patternFill patternType="gray125"/>
    </fill>
  </fills>
  <borders count="1">
    <border>
      <left/>
      <right/>
      <top/>
      <bottom/>
      <diagonal/>
    </border>
  </borders>
  <cellStyleXfs count="10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1">
    <xf numFmtId="0" fontId="0" fillId="0" borderId="0" xfId="0"/>
    <xf numFmtId="0" fontId="0" fillId="0" borderId="0" xfId="0" applyFont="1" applyAlignment="1">
      <alignment horizontal="left"/>
    </xf>
    <xf numFmtId="0" fontId="0" fillId="0" borderId="0" xfId="0" applyFont="1" applyFill="1" applyAlignment="1">
      <alignment horizontal="left"/>
    </xf>
    <xf numFmtId="0" fontId="0" fillId="0" borderId="0" xfId="0" applyFill="1"/>
    <xf numFmtId="0" fontId="4" fillId="0" borderId="0" xfId="0" applyFont="1" applyFill="1" applyAlignment="1">
      <alignment horizontal="left"/>
    </xf>
    <xf numFmtId="0" fontId="0" fillId="0" borderId="0" xfId="0" applyFont="1" applyFill="1" applyAlignment="1">
      <alignment horizontal="right"/>
    </xf>
    <xf numFmtId="0" fontId="0" fillId="0" borderId="0" xfId="0" applyFill="1" applyAlignment="1">
      <alignment horizontal="right"/>
    </xf>
    <xf numFmtId="49" fontId="0" fillId="0" borderId="0" xfId="0" applyNumberFormat="1"/>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0" fontId="0" fillId="0" borderId="0" xfId="0" applyFill="1" applyAlignment="1">
      <alignment wrapText="1"/>
    </xf>
    <xf numFmtId="0" fontId="0" fillId="0" borderId="0" xfId="0" applyFill="1" applyAlignment="1">
      <alignment vertical="top" wrapText="1"/>
    </xf>
    <xf numFmtId="0" fontId="4" fillId="0" borderId="0" xfId="0" applyFont="1" applyAlignment="1">
      <alignment vertical="top" wrapText="1"/>
    </xf>
    <xf numFmtId="0" fontId="0" fillId="0" borderId="0" xfId="0" applyAlignment="1">
      <alignment vertical="top" wrapText="1"/>
    </xf>
    <xf numFmtId="0" fontId="2" fillId="0" borderId="0" xfId="41" applyAlignment="1">
      <alignment vertical="top" wrapText="1"/>
    </xf>
    <xf numFmtId="0" fontId="0" fillId="0" borderId="0" xfId="0" quotePrefix="1" applyNumberFormat="1" applyAlignment="1">
      <alignment vertical="top" wrapText="1"/>
    </xf>
    <xf numFmtId="0" fontId="1" fillId="0" borderId="0" xfId="0" applyFont="1" applyFill="1" applyAlignment="1">
      <alignment horizontal="left"/>
    </xf>
    <xf numFmtId="0" fontId="1" fillId="0" borderId="0" xfId="0" quotePrefix="1" applyNumberFormat="1" applyFont="1" applyFill="1" applyAlignment="1">
      <alignment horizontal="left"/>
    </xf>
    <xf numFmtId="0" fontId="8" fillId="0" borderId="0" xfId="0" quotePrefix="1" applyFont="1" applyFill="1" applyAlignment="1">
      <alignment horizontal="left"/>
    </xf>
    <xf numFmtId="0" fontId="8" fillId="0" borderId="0" xfId="0" applyFont="1" applyFill="1" applyAlignment="1">
      <alignment horizontal="left"/>
    </xf>
  </cellXfs>
  <cellStyles count="10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40"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39" builtinId="8" hidden="1"/>
    <cellStyle name="Hyperlink" xfId="4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i.org/10.3389/fmicb.2014.005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E3" sqref="E3"/>
    </sheetView>
  </sheetViews>
  <sheetFormatPr baseColWidth="10" defaultRowHeight="15" x14ac:dyDescent="0"/>
  <cols>
    <col min="1" max="1" width="36.33203125" style="14" customWidth="1"/>
    <col min="2" max="2" width="9.83203125" style="14" customWidth="1"/>
    <col min="3" max="3" width="9.33203125" style="14" customWidth="1"/>
    <col min="4" max="4" width="19.5" style="14" customWidth="1"/>
    <col min="5" max="5" width="24.83203125" style="14" customWidth="1"/>
    <col min="6" max="6" width="25.6640625" style="14" customWidth="1"/>
    <col min="7" max="7" width="34.6640625" style="14" customWidth="1"/>
    <col min="8" max="8" width="30.5" style="14" customWidth="1"/>
    <col min="9" max="9" width="17.5" style="14" customWidth="1"/>
    <col min="10" max="10" width="34.5" style="14" customWidth="1"/>
    <col min="11" max="11" width="61.33203125" style="14" customWidth="1"/>
    <col min="12" max="12" width="125.5" style="14" customWidth="1"/>
    <col min="13" max="16384" width="10.83203125" style="14"/>
  </cols>
  <sheetData>
    <row r="1" spans="1:12" ht="30">
      <c r="A1" s="12" t="s">
        <v>0</v>
      </c>
      <c r="B1" s="12" t="s">
        <v>1</v>
      </c>
      <c r="C1" s="12" t="s">
        <v>2</v>
      </c>
      <c r="D1" s="12" t="s">
        <v>3</v>
      </c>
      <c r="E1" s="12" t="s">
        <v>425</v>
      </c>
      <c r="F1" s="12" t="s">
        <v>748</v>
      </c>
      <c r="G1" s="12" t="s">
        <v>749</v>
      </c>
      <c r="H1" s="12" t="s">
        <v>4</v>
      </c>
      <c r="I1" s="12" t="s">
        <v>5</v>
      </c>
      <c r="J1" s="13" t="s">
        <v>747</v>
      </c>
      <c r="K1" s="12" t="s">
        <v>454</v>
      </c>
      <c r="L1" s="12" t="s">
        <v>745</v>
      </c>
    </row>
    <row r="2" spans="1:12" ht="45">
      <c r="A2" s="14" t="s">
        <v>160</v>
      </c>
      <c r="B2" s="14">
        <v>24.094999999999999</v>
      </c>
      <c r="C2" s="14">
        <v>120.39</v>
      </c>
      <c r="D2" s="14" t="s">
        <v>38</v>
      </c>
      <c r="E2" s="14" t="s">
        <v>161</v>
      </c>
      <c r="F2" s="14">
        <v>1519.7</v>
      </c>
      <c r="G2" s="14">
        <v>2993.1</v>
      </c>
      <c r="H2" s="14" t="s">
        <v>111</v>
      </c>
      <c r="I2" s="14" t="s">
        <v>10</v>
      </c>
      <c r="J2" s="14" t="s">
        <v>485</v>
      </c>
      <c r="K2" s="14" t="s">
        <v>484</v>
      </c>
      <c r="L2" s="14" t="s">
        <v>162</v>
      </c>
    </row>
    <row r="3" spans="1:12" ht="210">
      <c r="A3" s="14" t="s">
        <v>401</v>
      </c>
      <c r="B3" s="14">
        <v>-78.45</v>
      </c>
      <c r="C3" s="14">
        <v>106.867</v>
      </c>
      <c r="D3" s="14" t="s">
        <v>402</v>
      </c>
      <c r="E3" s="14" t="s">
        <v>45</v>
      </c>
      <c r="F3" s="14">
        <v>171</v>
      </c>
      <c r="G3" s="14">
        <v>3622</v>
      </c>
      <c r="H3" s="14" t="s">
        <v>403</v>
      </c>
      <c r="I3" s="14" t="s">
        <v>10</v>
      </c>
      <c r="J3" s="14" t="s">
        <v>487</v>
      </c>
      <c r="K3" s="14" t="s">
        <v>486</v>
      </c>
      <c r="L3" s="14" t="s">
        <v>404</v>
      </c>
    </row>
    <row r="4" spans="1:12" ht="45">
      <c r="A4" s="14" t="s">
        <v>318</v>
      </c>
      <c r="B4" s="14">
        <v>52.466999999999999</v>
      </c>
      <c r="C4" s="14">
        <v>9.1329999999999991</v>
      </c>
      <c r="D4" s="14" t="s">
        <v>38</v>
      </c>
      <c r="E4" s="14" t="s">
        <v>323</v>
      </c>
      <c r="F4" s="14">
        <v>4.5</v>
      </c>
      <c r="G4" s="14">
        <v>31.3</v>
      </c>
      <c r="H4" s="14" t="s">
        <v>24</v>
      </c>
      <c r="I4" s="14" t="s">
        <v>10</v>
      </c>
      <c r="J4" s="14" t="s">
        <v>489</v>
      </c>
      <c r="K4" s="14" t="s">
        <v>488</v>
      </c>
      <c r="L4" s="14" t="s">
        <v>324</v>
      </c>
    </row>
    <row r="5" spans="1:12" ht="45">
      <c r="A5" s="14" t="s">
        <v>342</v>
      </c>
      <c r="B5" s="14">
        <v>47.802999999999997</v>
      </c>
      <c r="C5" s="14">
        <v>13.079000000000001</v>
      </c>
      <c r="D5" s="14" t="s">
        <v>201</v>
      </c>
      <c r="E5" s="14" t="s">
        <v>343</v>
      </c>
      <c r="F5" s="14">
        <v>2</v>
      </c>
      <c r="G5" s="14">
        <v>2</v>
      </c>
      <c r="H5" s="14" t="s">
        <v>344</v>
      </c>
      <c r="I5" s="14" t="s">
        <v>33</v>
      </c>
      <c r="J5" s="14" t="s">
        <v>491</v>
      </c>
      <c r="K5" s="14" t="s">
        <v>490</v>
      </c>
      <c r="L5" s="14" t="s">
        <v>345</v>
      </c>
    </row>
    <row r="6" spans="1:12" ht="60">
      <c r="A6" s="14" t="s">
        <v>6</v>
      </c>
      <c r="B6" s="14">
        <v>70</v>
      </c>
      <c r="C6" s="14">
        <v>157</v>
      </c>
      <c r="D6" s="14" t="s">
        <v>16</v>
      </c>
      <c r="E6" s="14" t="s">
        <v>12</v>
      </c>
      <c r="F6" s="14">
        <v>12.5</v>
      </c>
      <c r="G6" s="14">
        <v>12.5</v>
      </c>
      <c r="H6" s="14" t="s">
        <v>13</v>
      </c>
      <c r="I6" s="14" t="s">
        <v>14</v>
      </c>
      <c r="J6" s="14" t="s">
        <v>483</v>
      </c>
      <c r="K6" s="14" t="s">
        <v>482</v>
      </c>
      <c r="L6" s="14" t="s">
        <v>481</v>
      </c>
    </row>
    <row r="7" spans="1:12" ht="45">
      <c r="A7" s="14" t="s">
        <v>253</v>
      </c>
      <c r="B7" s="14">
        <v>34.700000000000003</v>
      </c>
      <c r="C7" s="14">
        <v>-96.432000000000002</v>
      </c>
      <c r="D7" s="14" t="s">
        <v>201</v>
      </c>
      <c r="E7" s="14" t="s">
        <v>187</v>
      </c>
      <c r="F7" s="14">
        <v>10</v>
      </c>
      <c r="G7" s="14">
        <v>10</v>
      </c>
      <c r="H7" s="14" t="s">
        <v>24</v>
      </c>
      <c r="I7" s="14" t="s">
        <v>10</v>
      </c>
      <c r="K7" s="14" t="s">
        <v>492</v>
      </c>
      <c r="L7" s="14" t="s">
        <v>254</v>
      </c>
    </row>
    <row r="8" spans="1:12" ht="75">
      <c r="A8" s="14" t="s">
        <v>371</v>
      </c>
      <c r="B8" s="14">
        <v>5.1429999999999998</v>
      </c>
      <c r="C8" s="14">
        <v>-60.762999999999998</v>
      </c>
      <c r="D8" s="14" t="s">
        <v>372</v>
      </c>
      <c r="E8" s="14" t="s">
        <v>272</v>
      </c>
      <c r="F8" s="14">
        <v>74</v>
      </c>
      <c r="G8" s="14">
        <v>74</v>
      </c>
      <c r="H8" s="14" t="s">
        <v>153</v>
      </c>
      <c r="I8" s="14" t="s">
        <v>274</v>
      </c>
      <c r="J8" s="14" t="s">
        <v>494</v>
      </c>
      <c r="K8" s="14" t="s">
        <v>493</v>
      </c>
      <c r="L8" s="14" t="s">
        <v>373</v>
      </c>
    </row>
    <row r="9" spans="1:12" ht="60">
      <c r="A9" s="14" t="s">
        <v>311</v>
      </c>
      <c r="B9" s="14">
        <v>48</v>
      </c>
      <c r="C9" s="14">
        <v>2</v>
      </c>
      <c r="D9" s="14" t="s">
        <v>312</v>
      </c>
      <c r="E9" s="14" t="s">
        <v>226</v>
      </c>
      <c r="F9" s="14">
        <v>800</v>
      </c>
      <c r="G9" s="14">
        <v>800</v>
      </c>
      <c r="H9" s="14" t="s">
        <v>27</v>
      </c>
      <c r="I9" s="14" t="s">
        <v>33</v>
      </c>
      <c r="J9" s="14" t="s">
        <v>496</v>
      </c>
      <c r="K9" s="14" t="s">
        <v>495</v>
      </c>
      <c r="L9" s="14" t="s">
        <v>313</v>
      </c>
    </row>
    <row r="10" spans="1:12" ht="60">
      <c r="A10" s="14" t="s">
        <v>176</v>
      </c>
      <c r="B10" s="14">
        <v>46.052</v>
      </c>
      <c r="C10" s="14">
        <v>-77.400000000000006</v>
      </c>
      <c r="D10" s="14" t="s">
        <v>30</v>
      </c>
      <c r="E10" s="14" t="s">
        <v>71</v>
      </c>
      <c r="F10" s="14">
        <v>5</v>
      </c>
      <c r="G10" s="14">
        <v>672</v>
      </c>
      <c r="H10" s="14" t="s">
        <v>177</v>
      </c>
      <c r="I10" s="14" t="s">
        <v>33</v>
      </c>
      <c r="J10" s="14" t="s">
        <v>498</v>
      </c>
      <c r="K10" s="14" t="s">
        <v>497</v>
      </c>
      <c r="L10" s="14" t="s">
        <v>178</v>
      </c>
    </row>
    <row r="11" spans="1:12" ht="45">
      <c r="A11" s="14" t="s">
        <v>251</v>
      </c>
      <c r="B11" s="14">
        <v>35.200000000000003</v>
      </c>
      <c r="C11" s="14">
        <v>-97.4</v>
      </c>
      <c r="D11" s="14" t="s">
        <v>201</v>
      </c>
      <c r="E11" s="14" t="s">
        <v>161</v>
      </c>
      <c r="F11" s="14">
        <v>1.4</v>
      </c>
      <c r="G11" s="14">
        <v>1.4</v>
      </c>
      <c r="H11" s="14" t="s">
        <v>24</v>
      </c>
      <c r="I11" s="14" t="s">
        <v>10</v>
      </c>
      <c r="J11" s="14" t="s">
        <v>500</v>
      </c>
      <c r="K11" s="14" t="s">
        <v>499</v>
      </c>
      <c r="L11" s="14" t="s">
        <v>252</v>
      </c>
    </row>
    <row r="12" spans="1:12" ht="75">
      <c r="A12" s="14" t="s">
        <v>163</v>
      </c>
      <c r="B12" s="14">
        <v>56.267000000000003</v>
      </c>
      <c r="C12" s="14">
        <v>-116.283</v>
      </c>
      <c r="D12" s="14" t="s">
        <v>108</v>
      </c>
      <c r="E12" s="14" t="s">
        <v>164</v>
      </c>
      <c r="F12" s="14">
        <v>602.5</v>
      </c>
      <c r="G12" s="14">
        <v>625.5</v>
      </c>
      <c r="H12" s="14" t="s">
        <v>111</v>
      </c>
      <c r="I12" s="14" t="s">
        <v>10</v>
      </c>
      <c r="J12" s="14" t="s">
        <v>502</v>
      </c>
      <c r="K12" s="14" t="s">
        <v>501</v>
      </c>
      <c r="L12" s="14" t="s">
        <v>165</v>
      </c>
    </row>
    <row r="13" spans="1:12" ht="135">
      <c r="A13" s="14" t="s">
        <v>295</v>
      </c>
      <c r="B13" s="14">
        <v>37.322000000000003</v>
      </c>
      <c r="C13" s="14">
        <v>-75.974999999999994</v>
      </c>
      <c r="D13" s="14" t="s">
        <v>296</v>
      </c>
      <c r="E13" s="14" t="s">
        <v>120</v>
      </c>
      <c r="F13" s="14">
        <v>1</v>
      </c>
      <c r="G13" s="14">
        <v>145.69999999999999</v>
      </c>
      <c r="H13" s="14" t="s">
        <v>297</v>
      </c>
      <c r="I13" s="14" t="s">
        <v>10</v>
      </c>
      <c r="J13" s="14" t="s">
        <v>504</v>
      </c>
      <c r="K13" s="14" t="s">
        <v>503</v>
      </c>
      <c r="L13" s="14" t="s">
        <v>298</v>
      </c>
    </row>
    <row r="14" spans="1:12" ht="60">
      <c r="A14" s="14" t="s">
        <v>270</v>
      </c>
      <c r="B14" s="14">
        <v>36.667000000000002</v>
      </c>
      <c r="C14" s="14">
        <v>-87.466999999999999</v>
      </c>
      <c r="D14" s="14" t="s">
        <v>276</v>
      </c>
      <c r="E14" s="14" t="s">
        <v>277</v>
      </c>
      <c r="F14" s="14">
        <v>41</v>
      </c>
      <c r="G14" s="14">
        <v>41</v>
      </c>
      <c r="H14" s="14" t="s">
        <v>24</v>
      </c>
      <c r="I14" s="14" t="s">
        <v>33</v>
      </c>
      <c r="J14" s="14" t="s">
        <v>506</v>
      </c>
      <c r="K14" s="14" t="s">
        <v>505</v>
      </c>
      <c r="L14" s="14" t="s">
        <v>278</v>
      </c>
    </row>
    <row r="15" spans="1:12" ht="45">
      <c r="A15" s="14" t="s">
        <v>290</v>
      </c>
      <c r="B15" s="14">
        <v>38.585999999999999</v>
      </c>
      <c r="C15" s="14">
        <v>-76.900999999999996</v>
      </c>
      <c r="D15" s="14" t="s">
        <v>108</v>
      </c>
      <c r="E15" s="14" t="s">
        <v>187</v>
      </c>
      <c r="F15" s="14">
        <v>14</v>
      </c>
      <c r="G15" s="14">
        <v>170</v>
      </c>
      <c r="H15" s="14" t="s">
        <v>24</v>
      </c>
      <c r="I15" s="14" t="s">
        <v>10</v>
      </c>
      <c r="J15" s="14" t="s">
        <v>510</v>
      </c>
      <c r="K15" s="14" t="s">
        <v>509</v>
      </c>
      <c r="L15" s="14" t="s">
        <v>291</v>
      </c>
    </row>
    <row r="16" spans="1:12" ht="45">
      <c r="A16" s="14" t="s">
        <v>200</v>
      </c>
      <c r="B16" s="14">
        <v>44.127000000000002</v>
      </c>
      <c r="C16" s="14">
        <v>-112.551</v>
      </c>
      <c r="D16" s="14" t="s">
        <v>152</v>
      </c>
      <c r="E16" s="14" t="s">
        <v>55</v>
      </c>
      <c r="F16" s="14">
        <v>200</v>
      </c>
      <c r="G16" s="14">
        <v>200</v>
      </c>
      <c r="H16" s="14" t="s">
        <v>208</v>
      </c>
      <c r="I16" s="14" t="s">
        <v>33</v>
      </c>
      <c r="J16" s="14" t="s">
        <v>508</v>
      </c>
      <c r="K16" s="14" t="s">
        <v>507</v>
      </c>
      <c r="L16" s="14" t="s">
        <v>209</v>
      </c>
    </row>
    <row r="17" spans="1:12" ht="60">
      <c r="A17" s="14" t="s">
        <v>94</v>
      </c>
      <c r="B17" s="14">
        <v>38.283000000000001</v>
      </c>
      <c r="C17" s="14">
        <v>74.066999999999993</v>
      </c>
      <c r="D17" s="14" t="s">
        <v>38</v>
      </c>
      <c r="E17" s="14" t="s">
        <v>45</v>
      </c>
      <c r="F17" s="14">
        <v>0.8</v>
      </c>
      <c r="G17" s="14">
        <v>37</v>
      </c>
      <c r="H17" s="14" t="s">
        <v>97</v>
      </c>
      <c r="I17" s="14" t="s">
        <v>10</v>
      </c>
      <c r="J17" s="14" t="s">
        <v>512</v>
      </c>
      <c r="K17" s="14" t="s">
        <v>511</v>
      </c>
      <c r="L17" s="14" t="s">
        <v>98</v>
      </c>
    </row>
    <row r="18" spans="1:12" ht="45">
      <c r="A18" s="14" t="s">
        <v>200</v>
      </c>
      <c r="B18" s="14">
        <v>43.569000000000003</v>
      </c>
      <c r="C18" s="14">
        <v>-112.93899999999999</v>
      </c>
      <c r="D18" s="14" t="s">
        <v>201</v>
      </c>
      <c r="E18" s="14" t="s">
        <v>204</v>
      </c>
      <c r="F18" s="14">
        <v>148</v>
      </c>
      <c r="G18" s="14">
        <v>187</v>
      </c>
      <c r="H18" s="14" t="s">
        <v>24</v>
      </c>
      <c r="I18" s="14" t="s">
        <v>33</v>
      </c>
      <c r="J18" s="14" t="s">
        <v>514</v>
      </c>
      <c r="K18" s="14" t="s">
        <v>513</v>
      </c>
      <c r="L18" s="14" t="s">
        <v>205</v>
      </c>
    </row>
    <row r="19" spans="1:12" ht="45">
      <c r="A19" s="14" t="s">
        <v>200</v>
      </c>
      <c r="B19" s="14">
        <v>43.503999999999998</v>
      </c>
      <c r="C19" s="14">
        <v>-113.072</v>
      </c>
      <c r="D19" s="14" t="s">
        <v>201</v>
      </c>
      <c r="E19" s="14" t="s">
        <v>202</v>
      </c>
      <c r="F19" s="14">
        <v>1</v>
      </c>
      <c r="G19" s="14">
        <v>70.400000000000006</v>
      </c>
      <c r="H19" s="14" t="s">
        <v>24</v>
      </c>
      <c r="I19" s="14" t="s">
        <v>10</v>
      </c>
      <c r="K19" s="14" t="s">
        <v>518</v>
      </c>
      <c r="L19" s="14" t="s">
        <v>203</v>
      </c>
    </row>
    <row r="20" spans="1:12">
      <c r="A20" s="14" t="s">
        <v>234</v>
      </c>
      <c r="B20" s="14">
        <v>39.530999999999999</v>
      </c>
      <c r="C20" s="14">
        <v>-107.92100000000001</v>
      </c>
      <c r="D20" s="14" t="s">
        <v>108</v>
      </c>
      <c r="E20" s="14" t="s">
        <v>19</v>
      </c>
      <c r="F20" s="14">
        <v>1</v>
      </c>
      <c r="G20" s="14">
        <v>2094.6</v>
      </c>
      <c r="H20" s="14" t="s">
        <v>141</v>
      </c>
      <c r="I20" s="14" t="s">
        <v>10</v>
      </c>
      <c r="L20" s="14" t="s">
        <v>235</v>
      </c>
    </row>
    <row r="21" spans="1:12" ht="30">
      <c r="A21" s="14" t="s">
        <v>22</v>
      </c>
      <c r="B21" s="14">
        <v>69.468999999999994</v>
      </c>
      <c r="C21" s="14">
        <v>-134.72800000000001</v>
      </c>
      <c r="D21" s="14" t="s">
        <v>23</v>
      </c>
      <c r="E21" s="14" t="s">
        <v>19</v>
      </c>
      <c r="F21" s="14">
        <v>905</v>
      </c>
      <c r="G21" s="14">
        <v>952</v>
      </c>
      <c r="H21" s="14" t="s">
        <v>24</v>
      </c>
      <c r="I21" s="14" t="s">
        <v>10</v>
      </c>
      <c r="J21" s="14" t="s">
        <v>527</v>
      </c>
      <c r="K21" s="14" t="s">
        <v>517</v>
      </c>
      <c r="L21" s="14" t="s">
        <v>25</v>
      </c>
    </row>
    <row r="22" spans="1:12" ht="60">
      <c r="A22" s="14" t="s">
        <v>17</v>
      </c>
      <c r="B22" s="14">
        <v>70.266000000000005</v>
      </c>
      <c r="C22" s="14">
        <v>-149.68600000000001</v>
      </c>
      <c r="D22" s="14" t="s">
        <v>18</v>
      </c>
      <c r="E22" s="14" t="s">
        <v>19</v>
      </c>
      <c r="F22" s="14">
        <v>606.5</v>
      </c>
      <c r="G22" s="14">
        <v>760.1</v>
      </c>
      <c r="H22" s="14" t="s">
        <v>20</v>
      </c>
      <c r="I22" s="14" t="s">
        <v>10</v>
      </c>
      <c r="J22" s="14" t="s">
        <v>516</v>
      </c>
      <c r="K22" s="14" t="s">
        <v>515</v>
      </c>
      <c r="L22" s="14" t="s">
        <v>21</v>
      </c>
    </row>
    <row r="23" spans="1:12" ht="90">
      <c r="A23" s="14" t="s">
        <v>22</v>
      </c>
      <c r="B23" s="14">
        <v>69.460999999999999</v>
      </c>
      <c r="C23" s="14">
        <v>-134.661</v>
      </c>
      <c r="D23" s="14" t="s">
        <v>26</v>
      </c>
      <c r="E23" s="14" t="s">
        <v>19</v>
      </c>
      <c r="F23" s="14">
        <v>906</v>
      </c>
      <c r="G23" s="14">
        <v>1110</v>
      </c>
      <c r="H23" s="14" t="s">
        <v>27</v>
      </c>
      <c r="I23" s="14" t="s">
        <v>10</v>
      </c>
      <c r="J23" s="14" t="s">
        <v>744</v>
      </c>
      <c r="K23" s="14" t="s">
        <v>743</v>
      </c>
      <c r="L23" s="14" t="s">
        <v>28</v>
      </c>
    </row>
    <row r="24" spans="1:12" ht="135">
      <c r="A24" s="14" t="s">
        <v>197</v>
      </c>
      <c r="B24" s="14">
        <v>38.887</v>
      </c>
      <c r="C24" s="14">
        <v>-122.43</v>
      </c>
      <c r="D24" s="14" t="s">
        <v>108</v>
      </c>
      <c r="E24" s="14" t="s">
        <v>198</v>
      </c>
      <c r="F24" s="14">
        <v>19.5</v>
      </c>
      <c r="G24" s="14">
        <v>23</v>
      </c>
      <c r="H24" s="14" t="s">
        <v>78</v>
      </c>
      <c r="I24" s="14" t="s">
        <v>33</v>
      </c>
      <c r="J24" s="14" t="s">
        <v>520</v>
      </c>
      <c r="K24" s="14" t="s">
        <v>519</v>
      </c>
      <c r="L24" s="14" t="s">
        <v>199</v>
      </c>
    </row>
    <row r="25" spans="1:12" ht="60">
      <c r="A25" s="14" t="s">
        <v>62</v>
      </c>
      <c r="B25" s="14">
        <v>60.886000000000003</v>
      </c>
      <c r="C25" s="14">
        <v>3.6110000000000002</v>
      </c>
      <c r="D25" s="14" t="s">
        <v>63</v>
      </c>
      <c r="E25" s="14" t="s">
        <v>19</v>
      </c>
      <c r="F25" s="14">
        <v>200</v>
      </c>
      <c r="G25" s="14">
        <v>200</v>
      </c>
      <c r="H25" s="14" t="s">
        <v>64</v>
      </c>
      <c r="I25" s="14" t="s">
        <v>33</v>
      </c>
      <c r="J25" s="14" t="s">
        <v>522</v>
      </c>
      <c r="K25" s="14" t="s">
        <v>521</v>
      </c>
      <c r="L25" s="14" t="s">
        <v>65</v>
      </c>
    </row>
    <row r="26" spans="1:12" ht="60">
      <c r="A26" s="14" t="s">
        <v>261</v>
      </c>
      <c r="B26" s="14">
        <v>39.877000000000002</v>
      </c>
      <c r="C26" s="14">
        <v>-88.893000000000001</v>
      </c>
      <c r="D26" s="14" t="s">
        <v>262</v>
      </c>
      <c r="E26" s="14" t="s">
        <v>19</v>
      </c>
      <c r="F26" s="14">
        <v>200</v>
      </c>
      <c r="G26" s="14">
        <v>200</v>
      </c>
      <c r="H26" s="14" t="s">
        <v>263</v>
      </c>
      <c r="I26" s="14" t="s">
        <v>33</v>
      </c>
      <c r="J26" s="15" t="s">
        <v>741</v>
      </c>
      <c r="K26" s="14" t="s">
        <v>742</v>
      </c>
      <c r="L26" s="14" t="s">
        <v>264</v>
      </c>
    </row>
    <row r="27" spans="1:12" ht="60">
      <c r="A27" s="14" t="s">
        <v>325</v>
      </c>
      <c r="B27" s="14">
        <v>52.524999999999999</v>
      </c>
      <c r="C27" s="14">
        <v>9.3279999999999994</v>
      </c>
      <c r="D27" s="14" t="s">
        <v>328</v>
      </c>
      <c r="E27" s="14" t="s">
        <v>329</v>
      </c>
      <c r="F27" s="14">
        <v>200</v>
      </c>
      <c r="G27" s="14">
        <v>200</v>
      </c>
      <c r="H27" s="14" t="s">
        <v>27</v>
      </c>
      <c r="I27" s="14" t="s">
        <v>33</v>
      </c>
      <c r="J27" s="14" t="s">
        <v>524</v>
      </c>
      <c r="K27" s="14" t="s">
        <v>523</v>
      </c>
      <c r="L27" s="14" t="s">
        <v>330</v>
      </c>
    </row>
    <row r="28" spans="1:12" ht="45">
      <c r="A28" s="14" t="s">
        <v>174</v>
      </c>
      <c r="B28" s="14">
        <v>44.761000000000003</v>
      </c>
      <c r="C28" s="14">
        <v>-93.369</v>
      </c>
      <c r="D28" s="14" t="s">
        <v>38</v>
      </c>
      <c r="E28" s="14" t="s">
        <v>161</v>
      </c>
      <c r="F28" s="16">
        <v>5</v>
      </c>
      <c r="G28" s="16">
        <v>35</v>
      </c>
      <c r="H28" s="14" t="s">
        <v>24</v>
      </c>
      <c r="I28" s="14" t="s">
        <v>33</v>
      </c>
      <c r="J28" s="14" t="s">
        <v>526</v>
      </c>
      <c r="K28" s="14" t="s">
        <v>525</v>
      </c>
      <c r="L28" s="14" t="s">
        <v>175</v>
      </c>
    </row>
    <row r="29" spans="1:12" ht="30">
      <c r="A29" s="14" t="s">
        <v>354</v>
      </c>
      <c r="B29" s="14">
        <v>52.633000000000003</v>
      </c>
      <c r="C29" s="14">
        <v>49</v>
      </c>
      <c r="D29" s="14" t="s">
        <v>355</v>
      </c>
      <c r="E29" s="14" t="s">
        <v>356</v>
      </c>
      <c r="F29" s="14">
        <v>300</v>
      </c>
      <c r="G29" s="14">
        <v>2093</v>
      </c>
      <c r="H29" s="14" t="s">
        <v>357</v>
      </c>
      <c r="I29" s="14" t="s">
        <v>10</v>
      </c>
      <c r="K29" s="14" t="s">
        <v>528</v>
      </c>
      <c r="L29" s="14" t="s">
        <v>358</v>
      </c>
    </row>
    <row r="30" spans="1:12" ht="45">
      <c r="A30" s="14" t="s">
        <v>279</v>
      </c>
      <c r="B30" s="14">
        <v>30.593</v>
      </c>
      <c r="C30" s="14">
        <v>-87.245999999999995</v>
      </c>
      <c r="D30" s="14" t="s">
        <v>201</v>
      </c>
      <c r="E30" s="14" t="s">
        <v>280</v>
      </c>
      <c r="F30" s="14">
        <v>0.1</v>
      </c>
      <c r="G30" s="14">
        <v>2</v>
      </c>
      <c r="H30" s="14" t="s">
        <v>36</v>
      </c>
      <c r="I30" s="14" t="s">
        <v>10</v>
      </c>
      <c r="J30" s="14" t="s">
        <v>530</v>
      </c>
      <c r="K30" s="14" t="s">
        <v>529</v>
      </c>
      <c r="L30" s="14" t="s">
        <v>281</v>
      </c>
    </row>
    <row r="31" spans="1:12" ht="60">
      <c r="A31" s="14" t="s">
        <v>394</v>
      </c>
      <c r="B31" s="14">
        <v>-43.442999999999998</v>
      </c>
      <c r="C31" s="14">
        <v>170.17099999999999</v>
      </c>
      <c r="D31" s="14" t="s">
        <v>38</v>
      </c>
      <c r="E31" s="14" t="s">
        <v>395</v>
      </c>
      <c r="F31" s="14">
        <v>10</v>
      </c>
      <c r="G31" s="14">
        <v>10</v>
      </c>
      <c r="H31" s="14" t="s">
        <v>27</v>
      </c>
      <c r="I31" s="14" t="s">
        <v>10</v>
      </c>
      <c r="J31" s="14" t="s">
        <v>532</v>
      </c>
      <c r="K31" s="14" t="s">
        <v>531</v>
      </c>
      <c r="L31" s="14" t="s">
        <v>396</v>
      </c>
    </row>
    <row r="32" spans="1:12" ht="60">
      <c r="A32" s="14" t="s">
        <v>397</v>
      </c>
      <c r="B32" s="14">
        <v>-43.500999999999998</v>
      </c>
      <c r="C32" s="14">
        <v>170.06399999999999</v>
      </c>
      <c r="E32" s="14" t="s">
        <v>395</v>
      </c>
      <c r="F32" s="14">
        <v>50</v>
      </c>
      <c r="G32" s="14">
        <v>50</v>
      </c>
      <c r="H32" s="14" t="s">
        <v>27</v>
      </c>
      <c r="I32" s="14" t="s">
        <v>10</v>
      </c>
      <c r="J32" s="14" t="s">
        <v>532</v>
      </c>
      <c r="K32" s="14" t="s">
        <v>531</v>
      </c>
      <c r="L32" s="14" t="s">
        <v>396</v>
      </c>
    </row>
    <row r="33" spans="1:12" ht="60">
      <c r="A33" s="14" t="s">
        <v>286</v>
      </c>
      <c r="B33" s="14">
        <v>33.024999999999999</v>
      </c>
      <c r="C33" s="14">
        <v>-81.384</v>
      </c>
      <c r="D33" s="14" t="s">
        <v>108</v>
      </c>
      <c r="E33" s="14" t="s">
        <v>187</v>
      </c>
      <c r="F33" s="14">
        <v>15</v>
      </c>
      <c r="G33" s="14">
        <v>520</v>
      </c>
      <c r="H33" s="14" t="s">
        <v>24</v>
      </c>
      <c r="I33" s="14" t="s">
        <v>10</v>
      </c>
      <c r="K33" s="14" t="s">
        <v>533</v>
      </c>
      <c r="L33" s="14" t="s">
        <v>289</v>
      </c>
    </row>
    <row r="34" spans="1:12" ht="75">
      <c r="A34" s="14" t="s">
        <v>390</v>
      </c>
      <c r="B34" s="14">
        <v>-37.491</v>
      </c>
      <c r="C34" s="14">
        <v>175.18100000000001</v>
      </c>
      <c r="D34" s="14" t="s">
        <v>391</v>
      </c>
      <c r="E34" s="14" t="s">
        <v>392</v>
      </c>
      <c r="F34" s="14">
        <v>4</v>
      </c>
      <c r="G34" s="14">
        <v>147</v>
      </c>
      <c r="H34" s="14" t="s">
        <v>184</v>
      </c>
      <c r="I34" s="14" t="s">
        <v>10</v>
      </c>
      <c r="J34" s="14" t="s">
        <v>535</v>
      </c>
      <c r="K34" s="14" t="s">
        <v>534</v>
      </c>
      <c r="L34" s="14" t="s">
        <v>393</v>
      </c>
    </row>
    <row r="35" spans="1:12" ht="75">
      <c r="A35" s="14" t="s">
        <v>124</v>
      </c>
      <c r="B35" s="14">
        <v>35.378</v>
      </c>
      <c r="C35" s="14">
        <v>137.238</v>
      </c>
      <c r="E35" s="14" t="s">
        <v>71</v>
      </c>
      <c r="F35" s="14">
        <v>1169</v>
      </c>
      <c r="G35" s="14">
        <v>1169</v>
      </c>
      <c r="H35" s="14" t="s">
        <v>24</v>
      </c>
      <c r="I35" s="14" t="s">
        <v>33</v>
      </c>
      <c r="J35" s="14" t="s">
        <v>537</v>
      </c>
      <c r="K35" s="14" t="s">
        <v>536</v>
      </c>
      <c r="L35" s="14" t="s">
        <v>125</v>
      </c>
    </row>
    <row r="36" spans="1:12" ht="45">
      <c r="A36" s="14" t="s">
        <v>54</v>
      </c>
      <c r="B36" s="14">
        <v>64.501999999999995</v>
      </c>
      <c r="C36" s="14">
        <v>-17.497</v>
      </c>
      <c r="D36" s="14" t="s">
        <v>38</v>
      </c>
      <c r="E36" s="14" t="s">
        <v>55</v>
      </c>
      <c r="F36" s="14">
        <v>300</v>
      </c>
      <c r="G36" s="14">
        <v>320</v>
      </c>
      <c r="H36" s="14" t="s">
        <v>27</v>
      </c>
      <c r="I36" s="14" t="s">
        <v>33</v>
      </c>
      <c r="J36" s="14" t="s">
        <v>539</v>
      </c>
      <c r="K36" s="14" t="s">
        <v>538</v>
      </c>
      <c r="L36" s="14" t="s">
        <v>56</v>
      </c>
    </row>
    <row r="37" spans="1:12" ht="105">
      <c r="A37" s="14" t="s">
        <v>257</v>
      </c>
      <c r="B37" s="14">
        <v>31.056000000000001</v>
      </c>
      <c r="C37" s="14">
        <v>-93.21</v>
      </c>
      <c r="D37" s="14" t="s">
        <v>201</v>
      </c>
      <c r="E37" s="14" t="s">
        <v>161</v>
      </c>
      <c r="F37" s="14">
        <v>1.2</v>
      </c>
      <c r="G37" s="14">
        <v>6.7</v>
      </c>
      <c r="H37" s="14" t="s">
        <v>184</v>
      </c>
      <c r="I37" s="14" t="s">
        <v>10</v>
      </c>
      <c r="K37" s="14" t="s">
        <v>540</v>
      </c>
      <c r="L37" s="14" t="s">
        <v>258</v>
      </c>
    </row>
    <row r="38" spans="1:12" ht="60">
      <c r="A38" s="14" t="s">
        <v>6</v>
      </c>
      <c r="B38" s="14">
        <v>70.082999999999998</v>
      </c>
      <c r="C38" s="14">
        <v>159.983</v>
      </c>
      <c r="D38" s="14" t="s">
        <v>11</v>
      </c>
      <c r="E38" s="14" t="s">
        <v>12</v>
      </c>
      <c r="F38" s="14">
        <v>25</v>
      </c>
      <c r="G38" s="14">
        <v>25</v>
      </c>
      <c r="H38" s="14" t="s">
        <v>13</v>
      </c>
      <c r="I38" s="14" t="s">
        <v>14</v>
      </c>
      <c r="J38" s="14" t="s">
        <v>480</v>
      </c>
      <c r="K38" s="14" t="s">
        <v>479</v>
      </c>
      <c r="L38" s="14" t="s">
        <v>15</v>
      </c>
    </row>
    <row r="39" spans="1:12" ht="75">
      <c r="A39" s="14" t="s">
        <v>401</v>
      </c>
      <c r="B39" s="14">
        <v>-77.832999999999998</v>
      </c>
      <c r="C39" s="14">
        <v>160.6</v>
      </c>
      <c r="D39" s="14" t="s">
        <v>38</v>
      </c>
      <c r="E39" s="14" t="s">
        <v>39</v>
      </c>
      <c r="F39" s="14">
        <v>1.6</v>
      </c>
      <c r="G39" s="14">
        <v>3.5</v>
      </c>
      <c r="H39" s="14" t="s">
        <v>27</v>
      </c>
      <c r="I39" s="14" t="s">
        <v>10</v>
      </c>
      <c r="J39" s="14" t="s">
        <v>542</v>
      </c>
      <c r="K39" s="14" t="s">
        <v>541</v>
      </c>
      <c r="L39" s="14" t="s">
        <v>412</v>
      </c>
    </row>
    <row r="40" spans="1:12" ht="45">
      <c r="A40" s="14" t="s">
        <v>282</v>
      </c>
      <c r="B40" s="14">
        <v>30.405000000000001</v>
      </c>
      <c r="C40" s="14">
        <v>-87.234999999999999</v>
      </c>
      <c r="D40" s="14" t="s">
        <v>201</v>
      </c>
      <c r="E40" s="14" t="s">
        <v>161</v>
      </c>
      <c r="F40" s="14">
        <v>6.1</v>
      </c>
      <c r="G40" s="14">
        <v>6.1</v>
      </c>
      <c r="H40" s="14" t="s">
        <v>24</v>
      </c>
      <c r="I40" s="14" t="s">
        <v>33</v>
      </c>
      <c r="J40" s="14" t="s">
        <v>544</v>
      </c>
      <c r="K40" s="14" t="s">
        <v>543</v>
      </c>
      <c r="L40" s="14" t="s">
        <v>285</v>
      </c>
    </row>
    <row r="41" spans="1:12" ht="45">
      <c r="A41" s="14" t="s">
        <v>163</v>
      </c>
      <c r="B41" s="14">
        <v>56</v>
      </c>
      <c r="C41" s="14">
        <v>-113</v>
      </c>
      <c r="D41" s="14" t="s">
        <v>108</v>
      </c>
      <c r="E41" s="14" t="s">
        <v>19</v>
      </c>
      <c r="F41" s="14">
        <v>400</v>
      </c>
      <c r="G41" s="14">
        <v>400</v>
      </c>
      <c r="H41" s="14" t="s">
        <v>24</v>
      </c>
      <c r="I41" s="14" t="s">
        <v>33</v>
      </c>
      <c r="J41" s="14" t="s">
        <v>546</v>
      </c>
      <c r="K41" s="14" t="s">
        <v>545</v>
      </c>
      <c r="L41" s="14" t="s">
        <v>168</v>
      </c>
    </row>
    <row r="42" spans="1:12" ht="60">
      <c r="A42" s="14" t="s">
        <v>342</v>
      </c>
      <c r="B42" s="14">
        <v>47.734000000000002</v>
      </c>
      <c r="C42" s="14">
        <v>13.08</v>
      </c>
      <c r="D42" s="14" t="s">
        <v>201</v>
      </c>
      <c r="E42" s="14" t="s">
        <v>187</v>
      </c>
      <c r="F42" s="14">
        <v>3.2</v>
      </c>
      <c r="G42" s="14">
        <v>9.9</v>
      </c>
      <c r="H42" s="14" t="s">
        <v>348</v>
      </c>
      <c r="I42" s="14" t="s">
        <v>33</v>
      </c>
      <c r="J42" s="14" t="s">
        <v>550</v>
      </c>
      <c r="K42" s="14" t="s">
        <v>549</v>
      </c>
      <c r="L42" s="14" t="s">
        <v>349</v>
      </c>
    </row>
    <row r="43" spans="1:12" ht="60">
      <c r="A43" s="14" t="s">
        <v>342</v>
      </c>
      <c r="B43" s="14">
        <v>47.75</v>
      </c>
      <c r="C43" s="14">
        <v>13.9</v>
      </c>
      <c r="D43" s="14" t="s">
        <v>201</v>
      </c>
      <c r="E43" s="14" t="s">
        <v>187</v>
      </c>
      <c r="F43" s="14">
        <v>7</v>
      </c>
      <c r="G43" s="14">
        <v>7</v>
      </c>
      <c r="H43" s="14" t="s">
        <v>346</v>
      </c>
      <c r="I43" s="14" t="s">
        <v>33</v>
      </c>
      <c r="J43" s="14" t="s">
        <v>548</v>
      </c>
      <c r="K43" s="14" t="s">
        <v>547</v>
      </c>
      <c r="L43" s="14" t="s">
        <v>347</v>
      </c>
    </row>
    <row r="44" spans="1:12" ht="165">
      <c r="A44" s="14" t="s">
        <v>212</v>
      </c>
      <c r="B44" s="14">
        <v>37.201000000000001</v>
      </c>
      <c r="C44" s="14">
        <v>-116.19199999999999</v>
      </c>
      <c r="D44" s="14" t="s">
        <v>122</v>
      </c>
      <c r="E44" s="14" t="s">
        <v>213</v>
      </c>
      <c r="F44" s="14">
        <v>50</v>
      </c>
      <c r="G44" s="14">
        <v>450</v>
      </c>
      <c r="H44" s="14" t="s">
        <v>27</v>
      </c>
      <c r="I44" s="14" t="s">
        <v>214</v>
      </c>
      <c r="J44" s="14" t="s">
        <v>552</v>
      </c>
      <c r="K44" s="14" t="s">
        <v>551</v>
      </c>
      <c r="L44" s="14" t="s">
        <v>215</v>
      </c>
    </row>
    <row r="45" spans="1:12" ht="120">
      <c r="A45" s="14" t="s">
        <v>212</v>
      </c>
      <c r="B45" s="14">
        <v>37.201000000000001</v>
      </c>
      <c r="C45" s="14">
        <v>-115.80800000000001</v>
      </c>
      <c r="D45" s="14" t="s">
        <v>122</v>
      </c>
      <c r="E45" s="14" t="s">
        <v>216</v>
      </c>
      <c r="F45" s="14">
        <v>1</v>
      </c>
      <c r="G45" s="14">
        <v>400</v>
      </c>
      <c r="H45" s="14" t="s">
        <v>206</v>
      </c>
      <c r="I45" s="14" t="s">
        <v>10</v>
      </c>
      <c r="J45" s="14" t="s">
        <v>554</v>
      </c>
      <c r="K45" s="14" t="s">
        <v>553</v>
      </c>
      <c r="L45" s="14" t="s">
        <v>217</v>
      </c>
    </row>
    <row r="46" spans="1:12" ht="180">
      <c r="A46" s="14" t="s">
        <v>305</v>
      </c>
      <c r="B46" s="14">
        <v>41.658999999999999</v>
      </c>
      <c r="C46" s="14">
        <v>-70.521000000000001</v>
      </c>
      <c r="D46" s="14" t="s">
        <v>302</v>
      </c>
      <c r="E46" s="14" t="s">
        <v>306</v>
      </c>
      <c r="F46" s="16">
        <v>6</v>
      </c>
      <c r="G46" s="16">
        <v>32</v>
      </c>
      <c r="H46" s="14" t="s">
        <v>24</v>
      </c>
      <c r="I46" s="14" t="s">
        <v>287</v>
      </c>
      <c r="J46" s="14" t="s">
        <v>556</v>
      </c>
      <c r="K46" s="14" t="s">
        <v>555</v>
      </c>
      <c r="L46" s="14" t="s">
        <v>307</v>
      </c>
    </row>
    <row r="47" spans="1:12" ht="195">
      <c r="A47" s="14" t="s">
        <v>76</v>
      </c>
      <c r="B47" s="14">
        <v>61.237000000000002</v>
      </c>
      <c r="C47" s="14">
        <v>21.440999999999999</v>
      </c>
      <c r="D47" s="14" t="s">
        <v>70</v>
      </c>
      <c r="E47" s="14" t="s">
        <v>77</v>
      </c>
      <c r="F47" s="14">
        <v>248</v>
      </c>
      <c r="G47" s="14">
        <v>943</v>
      </c>
      <c r="H47" s="14" t="s">
        <v>78</v>
      </c>
      <c r="I47" s="14" t="s">
        <v>33</v>
      </c>
      <c r="J47" s="14" t="s">
        <v>558</v>
      </c>
      <c r="K47" s="14" t="s">
        <v>557</v>
      </c>
      <c r="L47" s="14" t="s">
        <v>79</v>
      </c>
    </row>
    <row r="48" spans="1:12" ht="45">
      <c r="A48" s="14" t="s">
        <v>325</v>
      </c>
      <c r="B48" s="14">
        <v>53.942</v>
      </c>
      <c r="C48" s="14">
        <v>9.9260000000000002</v>
      </c>
      <c r="D48" s="14" t="s">
        <v>201</v>
      </c>
      <c r="E48" s="14" t="s">
        <v>161</v>
      </c>
      <c r="F48" s="14">
        <v>10</v>
      </c>
      <c r="G48" s="14">
        <v>31.8</v>
      </c>
      <c r="H48" s="14" t="s">
        <v>24</v>
      </c>
      <c r="I48" s="14" t="s">
        <v>10</v>
      </c>
      <c r="J48" s="14" t="s">
        <v>560</v>
      </c>
      <c r="K48" s="14" t="s">
        <v>559</v>
      </c>
      <c r="L48" s="14" t="s">
        <v>327</v>
      </c>
    </row>
    <row r="49" spans="1:12" ht="45">
      <c r="A49" s="14" t="s">
        <v>265</v>
      </c>
      <c r="B49" s="14">
        <v>45.134</v>
      </c>
      <c r="C49" s="14">
        <v>-84.507999999999996</v>
      </c>
      <c r="D49" s="14" t="s">
        <v>266</v>
      </c>
      <c r="E49" s="14" t="s">
        <v>267</v>
      </c>
      <c r="F49" s="14">
        <v>302</v>
      </c>
      <c r="G49" s="14">
        <v>520</v>
      </c>
      <c r="H49" s="14" t="s">
        <v>27</v>
      </c>
      <c r="I49" s="14" t="s">
        <v>33</v>
      </c>
      <c r="K49" s="14" t="s">
        <v>561</v>
      </c>
      <c r="L49" s="14" t="s">
        <v>269</v>
      </c>
    </row>
    <row r="50" spans="1:12" ht="75">
      <c r="A50" s="14" t="s">
        <v>124</v>
      </c>
      <c r="B50" s="14">
        <v>35.378</v>
      </c>
      <c r="C50" s="14">
        <v>137.238</v>
      </c>
      <c r="E50" s="14" t="s">
        <v>71</v>
      </c>
      <c r="F50" s="14">
        <v>300</v>
      </c>
      <c r="G50" s="14">
        <v>300</v>
      </c>
      <c r="H50" s="14" t="s">
        <v>101</v>
      </c>
      <c r="I50" s="14" t="s">
        <v>33</v>
      </c>
      <c r="J50" s="14" t="s">
        <v>563</v>
      </c>
      <c r="K50" s="14" t="s">
        <v>562</v>
      </c>
      <c r="L50" s="14" t="s">
        <v>126</v>
      </c>
    </row>
    <row r="51" spans="1:12" ht="409">
      <c r="A51" s="14" t="s">
        <v>84</v>
      </c>
      <c r="B51" s="14">
        <v>62.719000000000001</v>
      </c>
      <c r="C51" s="14">
        <v>29.065999999999999</v>
      </c>
      <c r="D51" s="14" t="s">
        <v>85</v>
      </c>
      <c r="E51" s="14" t="s">
        <v>86</v>
      </c>
      <c r="F51" s="14">
        <v>100</v>
      </c>
      <c r="G51" s="14">
        <v>2300</v>
      </c>
      <c r="H51" s="14" t="s">
        <v>87</v>
      </c>
      <c r="I51" s="14" t="s">
        <v>33</v>
      </c>
      <c r="J51" s="14" t="s">
        <v>565</v>
      </c>
      <c r="K51" s="14" t="s">
        <v>564</v>
      </c>
      <c r="L51" s="14" t="s">
        <v>88</v>
      </c>
    </row>
    <row r="52" spans="1:12" ht="45">
      <c r="A52" s="14" t="s">
        <v>365</v>
      </c>
      <c r="B52" s="14">
        <v>38.72</v>
      </c>
      <c r="C52" s="14">
        <v>42.45</v>
      </c>
      <c r="D52" s="14" t="s">
        <v>201</v>
      </c>
      <c r="E52" s="14" t="s">
        <v>274</v>
      </c>
      <c r="F52" s="14">
        <v>1</v>
      </c>
      <c r="G52" s="14">
        <v>100</v>
      </c>
      <c r="H52" s="14" t="s">
        <v>101</v>
      </c>
      <c r="I52" s="14" t="s">
        <v>10</v>
      </c>
      <c r="J52" s="14" t="s">
        <v>567</v>
      </c>
      <c r="K52" s="14" t="s">
        <v>566</v>
      </c>
      <c r="L52" s="14" t="s">
        <v>366</v>
      </c>
    </row>
    <row r="53" spans="1:12" ht="60">
      <c r="A53" s="14" t="s">
        <v>59</v>
      </c>
      <c r="B53" s="14">
        <v>77.082999999999998</v>
      </c>
      <c r="C53" s="14">
        <v>15.167</v>
      </c>
      <c r="D53" s="14" t="s">
        <v>57</v>
      </c>
      <c r="E53" s="14" t="s">
        <v>60</v>
      </c>
      <c r="F53" s="14">
        <v>10</v>
      </c>
      <c r="G53" s="14">
        <v>10</v>
      </c>
      <c r="H53" s="14" t="s">
        <v>27</v>
      </c>
      <c r="I53" s="14" t="s">
        <v>10</v>
      </c>
      <c r="J53" s="14" t="s">
        <v>569</v>
      </c>
      <c r="K53" s="14" t="s">
        <v>568</v>
      </c>
      <c r="L53" s="14" t="s">
        <v>61</v>
      </c>
    </row>
    <row r="54" spans="1:12" ht="60">
      <c r="A54" s="14" t="s">
        <v>151</v>
      </c>
      <c r="B54" s="14">
        <v>35.362000000000002</v>
      </c>
      <c r="C54" s="14">
        <v>140.244</v>
      </c>
      <c r="D54" s="14" t="s">
        <v>152</v>
      </c>
      <c r="E54" s="14" t="s">
        <v>19</v>
      </c>
      <c r="F54" s="14">
        <v>300</v>
      </c>
      <c r="G54" s="14">
        <v>1650</v>
      </c>
      <c r="H54" s="14" t="s">
        <v>153</v>
      </c>
      <c r="I54" s="14" t="s">
        <v>33</v>
      </c>
      <c r="J54" s="14" t="s">
        <v>571</v>
      </c>
      <c r="K54" s="14" t="s">
        <v>570</v>
      </c>
      <c r="L54" s="14" t="s">
        <v>154</v>
      </c>
    </row>
    <row r="55" spans="1:12" ht="60">
      <c r="A55" s="14" t="s">
        <v>114</v>
      </c>
      <c r="B55" s="14">
        <v>45.054000000000002</v>
      </c>
      <c r="C55" s="14">
        <v>141.874</v>
      </c>
      <c r="E55" s="14" t="s">
        <v>128</v>
      </c>
      <c r="F55" s="14">
        <v>36</v>
      </c>
      <c r="G55" s="14">
        <v>479</v>
      </c>
      <c r="H55" s="14" t="s">
        <v>149</v>
      </c>
      <c r="I55" s="14" t="s">
        <v>33</v>
      </c>
      <c r="J55" s="14" t="s">
        <v>573</v>
      </c>
      <c r="K55" s="14" t="s">
        <v>572</v>
      </c>
      <c r="L55" s="14" t="s">
        <v>150</v>
      </c>
    </row>
    <row r="56" spans="1:12" ht="60">
      <c r="A56" s="14" t="s">
        <v>318</v>
      </c>
      <c r="B56" s="14">
        <v>55.767000000000003</v>
      </c>
      <c r="C56" s="14">
        <v>12.317</v>
      </c>
      <c r="D56" s="14" t="s">
        <v>38</v>
      </c>
      <c r="E56" s="14" t="s">
        <v>161</v>
      </c>
      <c r="F56" s="14">
        <v>0.22</v>
      </c>
      <c r="G56" s="14">
        <v>3.3</v>
      </c>
      <c r="H56" s="14" t="s">
        <v>319</v>
      </c>
      <c r="I56" s="14" t="s">
        <v>10</v>
      </c>
      <c r="J56" s="14" t="s">
        <v>575</v>
      </c>
      <c r="K56" s="14" t="s">
        <v>574</v>
      </c>
      <c r="L56" s="14" t="s">
        <v>320</v>
      </c>
    </row>
    <row r="57" spans="1:12" ht="45">
      <c r="A57" s="14" t="s">
        <v>301</v>
      </c>
      <c r="B57" s="14">
        <v>40.765000000000001</v>
      </c>
      <c r="C57" s="14">
        <v>-73.123999999999995</v>
      </c>
      <c r="D57" s="14" t="s">
        <v>302</v>
      </c>
      <c r="E57" s="14" t="s">
        <v>303</v>
      </c>
      <c r="F57" s="14">
        <v>3</v>
      </c>
      <c r="G57" s="14">
        <v>73.5</v>
      </c>
      <c r="H57" s="14" t="s">
        <v>24</v>
      </c>
      <c r="I57" s="14" t="s">
        <v>10</v>
      </c>
      <c r="J57" s="14" t="s">
        <v>577</v>
      </c>
      <c r="K57" s="14" t="s">
        <v>576</v>
      </c>
      <c r="L57" s="14" t="s">
        <v>304</v>
      </c>
    </row>
    <row r="58" spans="1:12" ht="165">
      <c r="A58" s="14" t="s">
        <v>182</v>
      </c>
      <c r="B58" s="14">
        <v>46.575000000000003</v>
      </c>
      <c r="C58" s="14">
        <v>-119.711</v>
      </c>
      <c r="D58" s="14" t="s">
        <v>122</v>
      </c>
      <c r="E58" s="14" t="s">
        <v>183</v>
      </c>
      <c r="F58" s="14">
        <v>173.3</v>
      </c>
      <c r="G58" s="14">
        <v>196.8</v>
      </c>
      <c r="H58" s="14" t="s">
        <v>184</v>
      </c>
      <c r="I58" s="14" t="s">
        <v>10</v>
      </c>
      <c r="J58" s="14" t="s">
        <v>579</v>
      </c>
      <c r="K58" s="14" t="s">
        <v>578</v>
      </c>
      <c r="L58" s="14" t="s">
        <v>185</v>
      </c>
    </row>
    <row r="59" spans="1:12" ht="60">
      <c r="A59" s="14" t="s">
        <v>218</v>
      </c>
      <c r="B59" s="14">
        <v>36.94</v>
      </c>
      <c r="C59" s="14">
        <v>-116.485</v>
      </c>
      <c r="D59" s="14" t="s">
        <v>122</v>
      </c>
      <c r="E59" s="14" t="s">
        <v>213</v>
      </c>
      <c r="F59" s="14">
        <v>40</v>
      </c>
      <c r="G59" s="14">
        <v>300</v>
      </c>
      <c r="H59" s="14" t="s">
        <v>184</v>
      </c>
      <c r="I59" s="14" t="s">
        <v>214</v>
      </c>
      <c r="K59" s="14" t="s">
        <v>582</v>
      </c>
      <c r="L59" s="14" t="s">
        <v>219</v>
      </c>
    </row>
    <row r="60" spans="1:12" ht="60">
      <c r="A60" s="14" t="s">
        <v>182</v>
      </c>
      <c r="B60" s="14">
        <v>46.744</v>
      </c>
      <c r="C60" s="14">
        <v>-118.267</v>
      </c>
      <c r="D60" s="14" t="s">
        <v>38</v>
      </c>
      <c r="E60" s="14" t="s">
        <v>189</v>
      </c>
      <c r="F60" s="14">
        <v>1</v>
      </c>
      <c r="G60" s="14">
        <v>40</v>
      </c>
      <c r="H60" s="14" t="s">
        <v>190</v>
      </c>
      <c r="I60" s="14" t="s">
        <v>10</v>
      </c>
      <c r="J60" s="14" t="s">
        <v>581</v>
      </c>
      <c r="K60" s="14" t="s">
        <v>580</v>
      </c>
      <c r="L60" s="14" t="s">
        <v>191</v>
      </c>
    </row>
    <row r="61" spans="1:12" ht="60">
      <c r="A61" s="14" t="s">
        <v>386</v>
      </c>
      <c r="B61" s="14">
        <v>-24.623999999999999</v>
      </c>
      <c r="C61" s="14">
        <v>145.33199999999999</v>
      </c>
      <c r="D61" s="14" t="s">
        <v>387</v>
      </c>
      <c r="E61" s="14" t="s">
        <v>19</v>
      </c>
      <c r="F61" s="14">
        <v>935.7</v>
      </c>
      <c r="H61" s="14" t="s">
        <v>388</v>
      </c>
      <c r="I61" s="14" t="s">
        <v>33</v>
      </c>
      <c r="J61" s="14" t="s">
        <v>586</v>
      </c>
      <c r="K61" s="14" t="s">
        <v>585</v>
      </c>
      <c r="L61" s="14" t="s">
        <v>389</v>
      </c>
    </row>
    <row r="62" spans="1:12" ht="60">
      <c r="A62" s="14" t="s">
        <v>119</v>
      </c>
      <c r="B62" s="14">
        <v>34.871000000000002</v>
      </c>
      <c r="C62" s="14">
        <v>138.15299999999999</v>
      </c>
      <c r="D62" s="14" t="s">
        <v>18</v>
      </c>
      <c r="E62" s="14" t="s">
        <v>120</v>
      </c>
      <c r="F62" s="14">
        <v>1188</v>
      </c>
      <c r="G62" s="14">
        <v>1489</v>
      </c>
      <c r="H62" s="14" t="s">
        <v>101</v>
      </c>
      <c r="I62" s="14" t="s">
        <v>33</v>
      </c>
      <c r="J62" s="14" t="s">
        <v>584</v>
      </c>
      <c r="K62" s="14" t="s">
        <v>583</v>
      </c>
      <c r="L62" s="14" t="s">
        <v>121</v>
      </c>
    </row>
    <row r="63" spans="1:12" ht="60">
      <c r="A63" s="14" t="s">
        <v>337</v>
      </c>
      <c r="B63" s="14">
        <v>46.584000000000003</v>
      </c>
      <c r="C63" s="14">
        <v>8.3170000000000002</v>
      </c>
      <c r="E63" s="14" t="s">
        <v>71</v>
      </c>
      <c r="F63" s="14">
        <v>360</v>
      </c>
      <c r="G63" s="14">
        <v>480</v>
      </c>
      <c r="H63" s="14" t="s">
        <v>338</v>
      </c>
      <c r="I63" s="14" t="s">
        <v>33</v>
      </c>
      <c r="J63" s="14" t="s">
        <v>588</v>
      </c>
      <c r="K63" s="14" t="s">
        <v>587</v>
      </c>
      <c r="L63" s="14" t="s">
        <v>339</v>
      </c>
    </row>
    <row r="64" spans="1:12" ht="90">
      <c r="A64" s="14" t="s">
        <v>361</v>
      </c>
      <c r="B64" s="14">
        <v>42.45</v>
      </c>
      <c r="C64" s="14">
        <v>46.7</v>
      </c>
      <c r="E64" s="14" t="s">
        <v>187</v>
      </c>
      <c r="F64" s="14">
        <v>225</v>
      </c>
      <c r="G64" s="14">
        <v>1900</v>
      </c>
      <c r="H64" s="14" t="s">
        <v>357</v>
      </c>
      <c r="I64" s="14" t="s">
        <v>33</v>
      </c>
      <c r="K64" s="14" t="s">
        <v>589</v>
      </c>
      <c r="L64" s="14" t="s">
        <v>362</v>
      </c>
    </row>
    <row r="65" spans="1:12" ht="60">
      <c r="A65" s="14" t="s">
        <v>163</v>
      </c>
      <c r="B65" s="14">
        <v>50.95</v>
      </c>
      <c r="C65" s="14">
        <v>-115.167</v>
      </c>
      <c r="D65" s="14" t="s">
        <v>38</v>
      </c>
      <c r="E65" s="14" t="s">
        <v>166</v>
      </c>
      <c r="F65" s="14">
        <v>1.5</v>
      </c>
      <c r="G65" s="14">
        <v>1.5</v>
      </c>
      <c r="H65" s="14" t="s">
        <v>24</v>
      </c>
      <c r="I65" s="14" t="s">
        <v>33</v>
      </c>
      <c r="K65" s="14" t="s">
        <v>590</v>
      </c>
      <c r="L65" s="14" t="s">
        <v>167</v>
      </c>
    </row>
    <row r="66" spans="1:12" ht="45">
      <c r="A66" s="14" t="s">
        <v>405</v>
      </c>
      <c r="B66" s="14">
        <v>-82.25</v>
      </c>
      <c r="C66" s="14">
        <v>-145</v>
      </c>
      <c r="D66" s="14" t="s">
        <v>38</v>
      </c>
      <c r="E66" s="14" t="s">
        <v>60</v>
      </c>
      <c r="F66" s="14">
        <v>1000</v>
      </c>
      <c r="G66" s="14">
        <v>1000</v>
      </c>
      <c r="H66" s="14" t="s">
        <v>27</v>
      </c>
      <c r="I66" s="14" t="s">
        <v>10</v>
      </c>
      <c r="J66" s="14" t="s">
        <v>592</v>
      </c>
      <c r="K66" s="14" t="s">
        <v>591</v>
      </c>
      <c r="L66" s="14" t="s">
        <v>406</v>
      </c>
    </row>
    <row r="67" spans="1:12" ht="45">
      <c r="A67" s="14" t="s">
        <v>182</v>
      </c>
      <c r="B67" s="14">
        <v>46.104999999999997</v>
      </c>
      <c r="C67" s="14">
        <v>-118.916</v>
      </c>
      <c r="D67" s="14" t="s">
        <v>122</v>
      </c>
      <c r="E67" s="14" t="s">
        <v>55</v>
      </c>
      <c r="F67" s="14">
        <v>342</v>
      </c>
      <c r="G67" s="14">
        <v>1125</v>
      </c>
      <c r="H67" s="14" t="s">
        <v>193</v>
      </c>
      <c r="I67" s="14" t="s">
        <v>33</v>
      </c>
      <c r="J67" s="14" t="s">
        <v>594</v>
      </c>
      <c r="K67" s="14" t="s">
        <v>593</v>
      </c>
      <c r="L67" s="14" t="s">
        <v>194</v>
      </c>
    </row>
    <row r="68" spans="1:12" ht="60">
      <c r="A68" s="14" t="s">
        <v>220</v>
      </c>
      <c r="B68" s="14">
        <v>35.362000000000002</v>
      </c>
      <c r="C68" s="14">
        <v>-114.143</v>
      </c>
      <c r="D68" s="14" t="s">
        <v>221</v>
      </c>
      <c r="E68" s="14" t="s">
        <v>222</v>
      </c>
      <c r="F68" s="14">
        <v>13</v>
      </c>
      <c r="G68" s="14">
        <v>105</v>
      </c>
      <c r="H68" s="14" t="s">
        <v>24</v>
      </c>
      <c r="I68" s="14" t="s">
        <v>33</v>
      </c>
      <c r="J68" s="14" t="s">
        <v>596</v>
      </c>
      <c r="K68" s="14" t="s">
        <v>595</v>
      </c>
      <c r="L68" s="14" t="s">
        <v>223</v>
      </c>
    </row>
    <row r="69" spans="1:12" ht="75">
      <c r="A69" s="14" t="s">
        <v>325</v>
      </c>
      <c r="B69" s="14">
        <v>53.570999999999998</v>
      </c>
      <c r="C69" s="14">
        <v>13.343</v>
      </c>
      <c r="D69" s="14" t="s">
        <v>67</v>
      </c>
      <c r="E69" s="14" t="s">
        <v>19</v>
      </c>
      <c r="F69" s="14">
        <v>1248</v>
      </c>
      <c r="G69" s="14">
        <v>1248</v>
      </c>
      <c r="H69" s="14" t="s">
        <v>111</v>
      </c>
      <c r="I69" s="14" t="s">
        <v>33</v>
      </c>
      <c r="J69" s="14" t="s">
        <v>598</v>
      </c>
      <c r="K69" s="14" t="s">
        <v>597</v>
      </c>
      <c r="L69" s="14" t="s">
        <v>331</v>
      </c>
    </row>
    <row r="70" spans="1:12" ht="45">
      <c r="A70" s="14" t="s">
        <v>110</v>
      </c>
      <c r="B70" s="14">
        <v>38.161999999999999</v>
      </c>
      <c r="C70" s="14">
        <v>117.89</v>
      </c>
      <c r="E70" s="14" t="s">
        <v>19</v>
      </c>
      <c r="F70" s="14">
        <v>1600</v>
      </c>
      <c r="G70" s="14">
        <v>2000</v>
      </c>
      <c r="H70" s="14" t="s">
        <v>111</v>
      </c>
      <c r="I70" s="14" t="s">
        <v>112</v>
      </c>
      <c r="J70" s="14" t="s">
        <v>602</v>
      </c>
      <c r="K70" s="14" t="s">
        <v>601</v>
      </c>
      <c r="L70" s="14" t="s">
        <v>113</v>
      </c>
    </row>
    <row r="71" spans="1:12" ht="75">
      <c r="A71" s="14" t="s">
        <v>107</v>
      </c>
      <c r="B71" s="14">
        <v>33.383000000000003</v>
      </c>
      <c r="C71" s="14">
        <v>119.4</v>
      </c>
      <c r="D71" s="14" t="s">
        <v>108</v>
      </c>
      <c r="E71" s="14" t="s">
        <v>19</v>
      </c>
      <c r="F71" s="14">
        <v>1538</v>
      </c>
      <c r="G71" s="14">
        <v>2057</v>
      </c>
      <c r="H71" s="14" t="s">
        <v>27</v>
      </c>
      <c r="I71" s="14" t="s">
        <v>33</v>
      </c>
      <c r="J71" s="14" t="s">
        <v>603</v>
      </c>
      <c r="K71" s="14" t="s">
        <v>604</v>
      </c>
      <c r="L71" s="14" t="s">
        <v>109</v>
      </c>
    </row>
    <row r="72" spans="1:12" ht="60">
      <c r="A72" s="14" t="s">
        <v>182</v>
      </c>
      <c r="B72" s="14">
        <v>46</v>
      </c>
      <c r="C72" s="14">
        <v>-119</v>
      </c>
      <c r="D72" s="14" t="s">
        <v>186</v>
      </c>
      <c r="E72" s="14" t="s">
        <v>187</v>
      </c>
      <c r="F72" s="14">
        <v>9.4</v>
      </c>
      <c r="G72" s="14">
        <v>51.5</v>
      </c>
      <c r="H72" s="14" t="s">
        <v>111</v>
      </c>
      <c r="I72" s="14" t="s">
        <v>10</v>
      </c>
      <c r="J72" s="14" t="s">
        <v>600</v>
      </c>
      <c r="K72" s="14" t="s">
        <v>599</v>
      </c>
      <c r="L72" s="14" t="s">
        <v>188</v>
      </c>
    </row>
    <row r="73" spans="1:12" ht="60">
      <c r="A73" s="14" t="s">
        <v>182</v>
      </c>
      <c r="B73" s="14">
        <v>46</v>
      </c>
      <c r="C73" s="14">
        <v>-119</v>
      </c>
      <c r="D73" s="14" t="s">
        <v>186</v>
      </c>
      <c r="E73" s="14" t="s">
        <v>187</v>
      </c>
      <c r="F73" s="14">
        <v>9.4</v>
      </c>
      <c r="G73" s="14">
        <v>51.5</v>
      </c>
      <c r="H73" s="14" t="s">
        <v>36</v>
      </c>
      <c r="I73" s="14" t="s">
        <v>10</v>
      </c>
      <c r="J73" s="14" t="s">
        <v>600</v>
      </c>
      <c r="K73" s="14" t="s">
        <v>599</v>
      </c>
      <c r="L73" s="14" t="s">
        <v>188</v>
      </c>
    </row>
    <row r="74" spans="1:12" ht="60">
      <c r="A74" s="14" t="s">
        <v>182</v>
      </c>
      <c r="B74" s="14">
        <v>46</v>
      </c>
      <c r="C74" s="14">
        <v>-119</v>
      </c>
      <c r="D74" s="14" t="s">
        <v>186</v>
      </c>
      <c r="E74" s="14" t="s">
        <v>187</v>
      </c>
      <c r="F74" s="16">
        <v>10</v>
      </c>
      <c r="G74" s="16">
        <v>17</v>
      </c>
      <c r="H74" s="14" t="s">
        <v>111</v>
      </c>
      <c r="I74" s="14" t="s">
        <v>33</v>
      </c>
      <c r="J74" s="14" t="s">
        <v>600</v>
      </c>
      <c r="K74" s="14" t="s">
        <v>599</v>
      </c>
      <c r="L74" s="14" t="s">
        <v>188</v>
      </c>
    </row>
    <row r="75" spans="1:12" ht="60">
      <c r="A75" s="14" t="s">
        <v>318</v>
      </c>
      <c r="B75" s="14">
        <v>55.756999999999998</v>
      </c>
      <c r="C75" s="14">
        <v>8.9260000000000002</v>
      </c>
      <c r="D75" s="14" t="s">
        <v>321</v>
      </c>
      <c r="E75" s="14" t="s">
        <v>161</v>
      </c>
      <c r="F75" s="14">
        <v>3.2</v>
      </c>
      <c r="G75" s="14">
        <v>3.2</v>
      </c>
      <c r="H75" s="14" t="s">
        <v>184</v>
      </c>
      <c r="I75" s="14" t="s">
        <v>10</v>
      </c>
      <c r="J75" s="14" t="s">
        <v>606</v>
      </c>
      <c r="K75" s="14" t="s">
        <v>605</v>
      </c>
      <c r="L75" s="14" t="s">
        <v>322</v>
      </c>
    </row>
    <row r="76" spans="1:12" ht="60">
      <c r="A76" s="14" t="s">
        <v>54</v>
      </c>
      <c r="B76" s="14">
        <v>64.149000000000001</v>
      </c>
      <c r="C76" s="14">
        <v>-21.838999999999999</v>
      </c>
      <c r="D76" s="14" t="s">
        <v>57</v>
      </c>
      <c r="E76" s="14" t="s">
        <v>55</v>
      </c>
      <c r="F76" s="14">
        <v>741</v>
      </c>
      <c r="G76" s="14">
        <v>2207</v>
      </c>
      <c r="H76" s="14" t="s">
        <v>24</v>
      </c>
      <c r="I76" s="14" t="s">
        <v>33</v>
      </c>
      <c r="J76" s="14" t="s">
        <v>608</v>
      </c>
      <c r="K76" s="14" t="s">
        <v>607</v>
      </c>
      <c r="L76" s="14" t="s">
        <v>58</v>
      </c>
    </row>
    <row r="77" spans="1:12" ht="60">
      <c r="A77" s="14" t="s">
        <v>255</v>
      </c>
      <c r="B77" s="14">
        <v>30.689</v>
      </c>
      <c r="C77" s="14">
        <v>-96.486000000000004</v>
      </c>
      <c r="D77" s="14" t="s">
        <v>18</v>
      </c>
      <c r="E77" s="14" t="s">
        <v>187</v>
      </c>
      <c r="F77" s="14">
        <v>1</v>
      </c>
      <c r="G77" s="14">
        <v>30.5</v>
      </c>
      <c r="H77" s="14" t="s">
        <v>24</v>
      </c>
      <c r="I77" s="14" t="s">
        <v>10</v>
      </c>
      <c r="J77" s="14" t="s">
        <v>610</v>
      </c>
      <c r="K77" s="14" t="s">
        <v>609</v>
      </c>
      <c r="L77" s="14" t="s">
        <v>256</v>
      </c>
    </row>
    <row r="78" spans="1:12" ht="45">
      <c r="A78" s="14" t="s">
        <v>325</v>
      </c>
      <c r="B78" s="14">
        <v>50.551000000000002</v>
      </c>
      <c r="C78" s="14">
        <v>9.6750000000000007</v>
      </c>
      <c r="D78" s="14" t="s">
        <v>201</v>
      </c>
      <c r="E78" s="14" t="s">
        <v>180</v>
      </c>
      <c r="F78" s="14">
        <v>3.5</v>
      </c>
      <c r="G78" s="14">
        <v>5.0999999999999996</v>
      </c>
      <c r="H78" s="14" t="s">
        <v>24</v>
      </c>
      <c r="I78" s="14" t="s">
        <v>33</v>
      </c>
      <c r="J78" s="14" t="s">
        <v>612</v>
      </c>
      <c r="K78" s="14" t="s">
        <v>611</v>
      </c>
      <c r="L78" s="14" t="s">
        <v>326</v>
      </c>
    </row>
    <row r="79" spans="1:12" ht="45">
      <c r="A79" s="14" t="s">
        <v>257</v>
      </c>
      <c r="B79" s="14">
        <v>31.92</v>
      </c>
      <c r="C79" s="14">
        <v>-92.463999999999999</v>
      </c>
      <c r="D79" s="14" t="s">
        <v>259</v>
      </c>
      <c r="E79" s="14" t="s">
        <v>19</v>
      </c>
      <c r="F79" s="14">
        <v>402</v>
      </c>
      <c r="G79" s="14">
        <v>1690</v>
      </c>
      <c r="H79" s="14" t="s">
        <v>27</v>
      </c>
      <c r="I79" s="14" t="s">
        <v>33</v>
      </c>
      <c r="J79" s="14" t="s">
        <v>614</v>
      </c>
      <c r="K79" s="14" t="s">
        <v>613</v>
      </c>
      <c r="L79" s="14" t="s">
        <v>260</v>
      </c>
    </row>
    <row r="80" spans="1:12" ht="30">
      <c r="A80" s="14" t="s">
        <v>361</v>
      </c>
      <c r="B80" s="14">
        <v>43</v>
      </c>
      <c r="C80" s="14">
        <v>44</v>
      </c>
      <c r="D80" s="14" t="s">
        <v>363</v>
      </c>
      <c r="E80" s="14" t="s">
        <v>19</v>
      </c>
      <c r="F80" s="14">
        <v>367</v>
      </c>
      <c r="G80" s="14">
        <v>2293</v>
      </c>
      <c r="H80" s="14" t="s">
        <v>357</v>
      </c>
      <c r="I80" s="14" t="s">
        <v>112</v>
      </c>
      <c r="K80" s="14" t="s">
        <v>615</v>
      </c>
      <c r="L80" s="14" t="s">
        <v>364</v>
      </c>
    </row>
    <row r="81" spans="1:12" ht="45">
      <c r="A81" s="14" t="s">
        <v>359</v>
      </c>
      <c r="B81" s="14">
        <v>46.05</v>
      </c>
      <c r="C81" s="14">
        <v>36.582999999999998</v>
      </c>
      <c r="D81" s="14" t="s">
        <v>38</v>
      </c>
      <c r="E81" s="14" t="s">
        <v>274</v>
      </c>
      <c r="F81" s="14">
        <v>1</v>
      </c>
      <c r="G81" s="14">
        <v>33.799999999999997</v>
      </c>
      <c r="H81" s="14" t="s">
        <v>357</v>
      </c>
      <c r="I81" s="14" t="s">
        <v>10</v>
      </c>
      <c r="K81" s="14" t="s">
        <v>616</v>
      </c>
      <c r="L81" s="14" t="s">
        <v>360</v>
      </c>
    </row>
    <row r="82" spans="1:12" ht="60">
      <c r="A82" s="14" t="s">
        <v>91</v>
      </c>
      <c r="B82" s="14">
        <v>63.658999999999999</v>
      </c>
      <c r="C82" s="14">
        <v>26.042999999999999</v>
      </c>
      <c r="D82" s="14" t="s">
        <v>70</v>
      </c>
      <c r="E82" s="14" t="s">
        <v>35</v>
      </c>
      <c r="F82" s="14">
        <v>2400</v>
      </c>
      <c r="G82" s="14">
        <v>2400</v>
      </c>
      <c r="H82" s="14" t="s">
        <v>92</v>
      </c>
      <c r="I82" s="14" t="s">
        <v>33</v>
      </c>
      <c r="J82" s="14" t="s">
        <v>618</v>
      </c>
      <c r="K82" s="14" t="s">
        <v>617</v>
      </c>
      <c r="L82" s="14" t="s">
        <v>93</v>
      </c>
    </row>
    <row r="83" spans="1:12" ht="75">
      <c r="A83" s="14" t="s">
        <v>135</v>
      </c>
      <c r="B83" s="14">
        <v>35.387999999999998</v>
      </c>
      <c r="C83" s="14">
        <v>137.21600000000001</v>
      </c>
      <c r="D83" s="14" t="s">
        <v>139</v>
      </c>
      <c r="E83" s="14" t="s">
        <v>140</v>
      </c>
      <c r="F83" s="14">
        <v>95</v>
      </c>
      <c r="G83" s="14">
        <v>185</v>
      </c>
      <c r="H83" s="14" t="s">
        <v>141</v>
      </c>
      <c r="I83" s="14" t="s">
        <v>33</v>
      </c>
      <c r="J83" s="14" t="s">
        <v>620</v>
      </c>
      <c r="K83" s="14" t="s">
        <v>619</v>
      </c>
      <c r="L83" s="14" t="s">
        <v>142</v>
      </c>
    </row>
    <row r="84" spans="1:12" ht="375">
      <c r="A84" s="14" t="s">
        <v>43</v>
      </c>
      <c r="B84" s="14">
        <v>72.58</v>
      </c>
      <c r="C84" s="14">
        <v>-38.459000000000003</v>
      </c>
      <c r="D84" s="14" t="s">
        <v>44</v>
      </c>
      <c r="E84" s="14" t="s">
        <v>48</v>
      </c>
      <c r="F84" s="14">
        <v>94</v>
      </c>
      <c r="G84" s="14">
        <v>3053.1</v>
      </c>
      <c r="H84" s="14" t="s">
        <v>49</v>
      </c>
      <c r="I84" s="14" t="s">
        <v>10</v>
      </c>
      <c r="J84" s="14" t="s">
        <v>624</v>
      </c>
      <c r="K84" s="14" t="s">
        <v>623</v>
      </c>
      <c r="L84" s="14" t="s">
        <v>50</v>
      </c>
    </row>
    <row r="85" spans="1:12" ht="60">
      <c r="A85" s="14" t="s">
        <v>43</v>
      </c>
      <c r="B85" s="14">
        <v>77.45</v>
      </c>
      <c r="C85" s="14">
        <v>-51.06</v>
      </c>
      <c r="D85" s="14" t="s">
        <v>44</v>
      </c>
      <c r="E85" s="14" t="s">
        <v>45</v>
      </c>
      <c r="F85" s="14">
        <v>101</v>
      </c>
      <c r="G85" s="14">
        <v>2052</v>
      </c>
      <c r="H85" s="14" t="s">
        <v>46</v>
      </c>
      <c r="I85" s="14" t="s">
        <v>10</v>
      </c>
      <c r="J85" s="14" t="s">
        <v>621</v>
      </c>
      <c r="K85" s="14" t="s">
        <v>622</v>
      </c>
      <c r="L85" s="14" t="s">
        <v>47</v>
      </c>
    </row>
    <row r="86" spans="1:12" ht="60">
      <c r="A86" s="14" t="s">
        <v>114</v>
      </c>
      <c r="B86" s="14">
        <v>35.408999999999999</v>
      </c>
      <c r="C86" s="14">
        <v>140.36000000000001</v>
      </c>
      <c r="D86" s="14" t="s">
        <v>155</v>
      </c>
      <c r="E86" s="14" t="s">
        <v>19</v>
      </c>
      <c r="F86" s="14">
        <v>571</v>
      </c>
      <c r="G86" s="14">
        <v>871</v>
      </c>
      <c r="H86" s="14" t="s">
        <v>27</v>
      </c>
      <c r="I86" s="14" t="s">
        <v>33</v>
      </c>
      <c r="J86" s="14" t="s">
        <v>626</v>
      </c>
      <c r="K86" s="14" t="s">
        <v>625</v>
      </c>
      <c r="L86" s="14" t="s">
        <v>156</v>
      </c>
    </row>
    <row r="87" spans="1:12" ht="60">
      <c r="A87" s="14" t="s">
        <v>114</v>
      </c>
      <c r="B87" s="14">
        <v>37.915999999999997</v>
      </c>
      <c r="C87" s="14">
        <v>139.036</v>
      </c>
      <c r="D87" s="14" t="s">
        <v>746</v>
      </c>
      <c r="E87" s="14" t="s">
        <v>19</v>
      </c>
      <c r="F87" s="14">
        <v>754</v>
      </c>
      <c r="G87" s="14">
        <v>770</v>
      </c>
      <c r="H87" s="14" t="s">
        <v>27</v>
      </c>
      <c r="I87" s="14" t="s">
        <v>33</v>
      </c>
      <c r="J87" s="14" t="s">
        <v>628</v>
      </c>
      <c r="K87" s="14" t="s">
        <v>627</v>
      </c>
      <c r="L87" s="14" t="s">
        <v>156</v>
      </c>
    </row>
    <row r="88" spans="1:12" ht="75">
      <c r="A88" s="14" t="s">
        <v>332</v>
      </c>
      <c r="B88" s="14">
        <v>52.46</v>
      </c>
      <c r="C88" s="14">
        <v>12.856</v>
      </c>
      <c r="D88" s="14" t="s">
        <v>67</v>
      </c>
      <c r="E88" s="14" t="s">
        <v>19</v>
      </c>
      <c r="F88" s="14">
        <v>647</v>
      </c>
      <c r="G88" s="14">
        <v>647</v>
      </c>
      <c r="H88" s="14" t="s">
        <v>149</v>
      </c>
      <c r="I88" s="14" t="s">
        <v>33</v>
      </c>
      <c r="J88" s="14" t="s">
        <v>630</v>
      </c>
      <c r="K88" s="14" t="s">
        <v>629</v>
      </c>
      <c r="L88" s="14" t="s">
        <v>333</v>
      </c>
    </row>
    <row r="89" spans="1:12" ht="45">
      <c r="A89" s="14" t="s">
        <v>401</v>
      </c>
      <c r="B89" s="14">
        <v>-77.382999999999996</v>
      </c>
      <c r="C89" s="14">
        <v>161.93299999999999</v>
      </c>
      <c r="D89" s="14" t="s">
        <v>38</v>
      </c>
      <c r="E89" s="14" t="s">
        <v>45</v>
      </c>
      <c r="F89" s="14">
        <v>4.8</v>
      </c>
      <c r="G89" s="14">
        <v>15.9</v>
      </c>
      <c r="H89" s="14" t="s">
        <v>27</v>
      </c>
      <c r="I89" s="14" t="s">
        <v>10</v>
      </c>
      <c r="J89" s="14" t="s">
        <v>632</v>
      </c>
      <c r="K89" s="14" t="s">
        <v>631</v>
      </c>
      <c r="L89" s="14" t="s">
        <v>409</v>
      </c>
    </row>
    <row r="90" spans="1:12" ht="60">
      <c r="A90" s="14" t="s">
        <v>135</v>
      </c>
      <c r="B90" s="14">
        <v>35.387999999999998</v>
      </c>
      <c r="C90" s="14">
        <v>137.21600000000001</v>
      </c>
      <c r="D90" s="14" t="s">
        <v>136</v>
      </c>
      <c r="E90" s="14" t="s">
        <v>19</v>
      </c>
      <c r="F90" s="14">
        <v>104</v>
      </c>
      <c r="G90" s="14">
        <v>177</v>
      </c>
      <c r="H90" s="14" t="s">
        <v>137</v>
      </c>
      <c r="I90" s="14" t="s">
        <v>33</v>
      </c>
      <c r="J90" s="14" t="s">
        <v>634</v>
      </c>
      <c r="K90" s="14" t="s">
        <v>633</v>
      </c>
      <c r="L90" s="14" t="s">
        <v>138</v>
      </c>
    </row>
    <row r="91" spans="1:12" ht="75">
      <c r="A91" s="14" t="s">
        <v>401</v>
      </c>
      <c r="B91" s="14">
        <v>-77.382999999999996</v>
      </c>
      <c r="C91" s="14">
        <v>161.93299999999999</v>
      </c>
      <c r="D91" s="14">
        <v>3000</v>
      </c>
      <c r="E91" s="14" t="s">
        <v>60</v>
      </c>
      <c r="F91" s="14">
        <v>16</v>
      </c>
      <c r="G91" s="14">
        <v>18.5</v>
      </c>
      <c r="H91" s="14" t="s">
        <v>410</v>
      </c>
      <c r="I91" s="14" t="s">
        <v>33</v>
      </c>
      <c r="J91" s="14" t="s">
        <v>636</v>
      </c>
      <c r="K91" s="14" t="s">
        <v>635</v>
      </c>
      <c r="L91" s="14" t="s">
        <v>411</v>
      </c>
    </row>
    <row r="92" spans="1:12">
      <c r="A92" s="14" t="s">
        <v>66</v>
      </c>
      <c r="B92" s="14">
        <v>61</v>
      </c>
      <c r="C92" s="14">
        <v>2</v>
      </c>
      <c r="D92" s="14" t="s">
        <v>67</v>
      </c>
      <c r="E92" s="14" t="s">
        <v>19</v>
      </c>
      <c r="F92" s="14">
        <v>1800</v>
      </c>
      <c r="G92" s="14">
        <v>1800</v>
      </c>
      <c r="H92" s="14" t="s">
        <v>27</v>
      </c>
      <c r="I92" s="14" t="s">
        <v>33</v>
      </c>
      <c r="L92" s="14" t="s">
        <v>68</v>
      </c>
    </row>
    <row r="93" spans="1:12" ht="150">
      <c r="A93" s="14" t="s">
        <v>200</v>
      </c>
      <c r="B93" s="14">
        <v>43.847999999999999</v>
      </c>
      <c r="C93" s="14">
        <v>-112.708</v>
      </c>
      <c r="D93" s="14" t="s">
        <v>152</v>
      </c>
      <c r="E93" s="14" t="s">
        <v>55</v>
      </c>
      <c r="F93" s="14">
        <v>90</v>
      </c>
      <c r="G93" s="14">
        <v>200</v>
      </c>
      <c r="H93" s="14" t="s">
        <v>206</v>
      </c>
      <c r="I93" s="14" t="s">
        <v>33</v>
      </c>
      <c r="J93" s="14" t="s">
        <v>638</v>
      </c>
      <c r="K93" s="14" t="s">
        <v>637</v>
      </c>
      <c r="L93" s="14" t="s">
        <v>207</v>
      </c>
    </row>
    <row r="94" spans="1:12" ht="75">
      <c r="A94" s="14" t="s">
        <v>299</v>
      </c>
      <c r="B94" s="14">
        <v>41.003999999999998</v>
      </c>
      <c r="C94" s="14">
        <v>-73.912999999999997</v>
      </c>
      <c r="D94" s="14" t="s">
        <v>67</v>
      </c>
      <c r="E94" s="14" t="s">
        <v>19</v>
      </c>
      <c r="F94" s="14">
        <v>364</v>
      </c>
      <c r="G94" s="14">
        <v>364</v>
      </c>
      <c r="H94" s="14" t="s">
        <v>153</v>
      </c>
      <c r="I94" s="14" t="s">
        <v>33</v>
      </c>
      <c r="J94" s="14" t="s">
        <v>640</v>
      </c>
      <c r="K94" s="14" t="s">
        <v>639</v>
      </c>
      <c r="L94" s="14" t="s">
        <v>300</v>
      </c>
    </row>
    <row r="95" spans="1:12" ht="45">
      <c r="A95" s="14" t="s">
        <v>224</v>
      </c>
      <c r="B95" s="14">
        <v>45.95</v>
      </c>
      <c r="C95" s="14">
        <v>-108.25</v>
      </c>
      <c r="D95" s="14" t="s">
        <v>225</v>
      </c>
      <c r="E95" s="14" t="s">
        <v>226</v>
      </c>
      <c r="F95" s="14">
        <v>1274</v>
      </c>
      <c r="G95" s="14">
        <v>1490</v>
      </c>
      <c r="H95" s="14" t="s">
        <v>24</v>
      </c>
      <c r="I95" s="14" t="s">
        <v>33</v>
      </c>
      <c r="J95" s="14" t="s">
        <v>642</v>
      </c>
      <c r="K95" s="14" t="s">
        <v>641</v>
      </c>
      <c r="L95" s="14" t="s">
        <v>227</v>
      </c>
    </row>
    <row r="96" spans="1:12" ht="409">
      <c r="A96" s="14" t="s">
        <v>378</v>
      </c>
      <c r="B96" s="14" t="s">
        <v>379</v>
      </c>
      <c r="C96" s="14" t="s">
        <v>380</v>
      </c>
      <c r="D96" s="14" t="s">
        <v>381</v>
      </c>
      <c r="E96" s="14" t="s">
        <v>382</v>
      </c>
      <c r="F96" s="14">
        <v>718</v>
      </c>
      <c r="G96" s="14">
        <v>3600</v>
      </c>
      <c r="H96" s="14" t="s">
        <v>383</v>
      </c>
      <c r="I96" s="14" t="s">
        <v>384</v>
      </c>
      <c r="J96" s="14" t="s">
        <v>648</v>
      </c>
      <c r="K96" s="14" t="s">
        <v>647</v>
      </c>
      <c r="L96" s="14" t="s">
        <v>385</v>
      </c>
    </row>
    <row r="97" spans="1:12" ht="75">
      <c r="A97" s="14" t="s">
        <v>292</v>
      </c>
      <c r="B97" s="14">
        <v>38.274999999999999</v>
      </c>
      <c r="C97" s="14">
        <v>-77.072000000000003</v>
      </c>
      <c r="D97" s="14" t="s">
        <v>67</v>
      </c>
      <c r="E97" s="14" t="s">
        <v>293</v>
      </c>
      <c r="F97" s="14">
        <v>2799</v>
      </c>
      <c r="G97" s="14">
        <v>2799</v>
      </c>
      <c r="H97" s="14" t="s">
        <v>36</v>
      </c>
      <c r="I97" s="14" t="s">
        <v>10</v>
      </c>
      <c r="J97" s="14" t="s">
        <v>644</v>
      </c>
      <c r="K97" s="14" t="s">
        <v>643</v>
      </c>
      <c r="L97" s="14" t="s">
        <v>294</v>
      </c>
    </row>
    <row r="98" spans="1:12" ht="75">
      <c r="A98" s="14" t="s">
        <v>29</v>
      </c>
      <c r="B98" s="14">
        <v>65.757000000000005</v>
      </c>
      <c r="C98" s="14">
        <v>-111.251</v>
      </c>
      <c r="D98" s="14" t="s">
        <v>30</v>
      </c>
      <c r="E98" s="14" t="s">
        <v>31</v>
      </c>
      <c r="F98" s="14">
        <v>880</v>
      </c>
      <c r="G98" s="14">
        <v>1130</v>
      </c>
      <c r="H98" s="14" t="s">
        <v>32</v>
      </c>
      <c r="I98" s="14" t="s">
        <v>33</v>
      </c>
      <c r="J98" s="14" t="s">
        <v>646</v>
      </c>
      <c r="K98" s="14" t="s">
        <v>645</v>
      </c>
      <c r="L98" s="14" t="s">
        <v>34</v>
      </c>
    </row>
    <row r="99" spans="1:12" ht="45">
      <c r="A99" s="14" t="s">
        <v>195</v>
      </c>
      <c r="B99" s="14">
        <v>34.4</v>
      </c>
      <c r="C99" s="14">
        <v>-119.905</v>
      </c>
      <c r="D99" s="14" t="s">
        <v>122</v>
      </c>
      <c r="E99" s="14" t="s">
        <v>19</v>
      </c>
      <c r="F99" s="14">
        <v>1295</v>
      </c>
      <c r="G99" s="14">
        <v>3460</v>
      </c>
      <c r="H99" s="14" t="s">
        <v>27</v>
      </c>
      <c r="I99" s="14" t="s">
        <v>33</v>
      </c>
      <c r="J99" s="14" t="s">
        <v>650</v>
      </c>
      <c r="K99" s="14" t="s">
        <v>649</v>
      </c>
      <c r="L99" s="14" t="s">
        <v>196</v>
      </c>
    </row>
    <row r="100" spans="1:12" ht="60">
      <c r="A100" s="14" t="s">
        <v>89</v>
      </c>
      <c r="B100" s="14">
        <v>61.234999999999999</v>
      </c>
      <c r="C100" s="14">
        <v>21.481999999999999</v>
      </c>
      <c r="D100" s="14" t="s">
        <v>70</v>
      </c>
      <c r="E100" s="14" t="s">
        <v>71</v>
      </c>
      <c r="F100" s="14">
        <v>5</v>
      </c>
      <c r="G100" s="14">
        <v>820</v>
      </c>
      <c r="H100" s="14" t="s">
        <v>24</v>
      </c>
      <c r="I100" s="14" t="s">
        <v>33</v>
      </c>
      <c r="J100" s="14" t="s">
        <v>652</v>
      </c>
      <c r="K100" s="14" t="s">
        <v>651</v>
      </c>
      <c r="L100" s="14" t="s">
        <v>90</v>
      </c>
    </row>
    <row r="101" spans="1:12" ht="409">
      <c r="A101" s="14" t="s">
        <v>73</v>
      </c>
      <c r="B101" s="14">
        <v>57.433</v>
      </c>
      <c r="C101" s="14">
        <v>16.66</v>
      </c>
      <c r="D101" s="14" t="s">
        <v>70</v>
      </c>
      <c r="E101" s="14" t="s">
        <v>71</v>
      </c>
      <c r="F101" s="14">
        <v>10</v>
      </c>
      <c r="G101" s="14">
        <v>978</v>
      </c>
      <c r="H101" s="14" t="s">
        <v>74</v>
      </c>
      <c r="I101" s="14" t="s">
        <v>33</v>
      </c>
      <c r="J101" s="14" t="s">
        <v>654</v>
      </c>
      <c r="K101" s="14" t="s">
        <v>653</v>
      </c>
      <c r="L101" s="14" t="s">
        <v>75</v>
      </c>
    </row>
    <row r="102" spans="1:12" ht="120">
      <c r="A102" s="14" t="s">
        <v>69</v>
      </c>
      <c r="B102" s="14">
        <v>59.706000000000003</v>
      </c>
      <c r="C102" s="14">
        <v>15.097</v>
      </c>
      <c r="D102" s="14" t="s">
        <v>70</v>
      </c>
      <c r="E102" s="14" t="s">
        <v>71</v>
      </c>
      <c r="F102" s="14">
        <v>835</v>
      </c>
      <c r="G102" s="14">
        <v>1040</v>
      </c>
      <c r="H102" s="14" t="s">
        <v>24</v>
      </c>
      <c r="I102" s="14" t="s">
        <v>33</v>
      </c>
      <c r="J102" s="14" t="s">
        <v>655</v>
      </c>
      <c r="K102" s="14" t="s">
        <v>656</v>
      </c>
      <c r="L102" s="14" t="s">
        <v>72</v>
      </c>
    </row>
    <row r="103" spans="1:12" ht="60">
      <c r="A103" s="14" t="s">
        <v>374</v>
      </c>
      <c r="B103" s="14">
        <v>-1.5669999999999999</v>
      </c>
      <c r="C103" s="14">
        <v>13.35</v>
      </c>
      <c r="D103" s="14" t="s">
        <v>375</v>
      </c>
      <c r="E103" s="14" t="s">
        <v>376</v>
      </c>
      <c r="F103" s="14">
        <v>9.5</v>
      </c>
      <c r="G103" s="14">
        <v>100</v>
      </c>
      <c r="H103" s="14" t="s">
        <v>24</v>
      </c>
      <c r="I103" s="14" t="s">
        <v>33</v>
      </c>
      <c r="J103" s="14" t="s">
        <v>658</v>
      </c>
      <c r="K103" s="14" t="s">
        <v>657</v>
      </c>
      <c r="L103" s="14" t="s">
        <v>377</v>
      </c>
    </row>
    <row r="104" spans="1:12" ht="45">
      <c r="A104" s="14" t="s">
        <v>367</v>
      </c>
      <c r="B104" s="14">
        <v>32.731000000000002</v>
      </c>
      <c r="C104" s="14">
        <v>35.862000000000002</v>
      </c>
      <c r="D104" s="14" t="s">
        <v>368</v>
      </c>
      <c r="E104" s="14" t="s">
        <v>369</v>
      </c>
      <c r="F104" s="14">
        <v>25</v>
      </c>
      <c r="G104" s="14">
        <v>70</v>
      </c>
      <c r="H104" s="14" t="s">
        <v>27</v>
      </c>
      <c r="I104" s="14" t="s">
        <v>33</v>
      </c>
      <c r="J104" s="14" t="s">
        <v>660</v>
      </c>
      <c r="K104" s="14" t="s">
        <v>659</v>
      </c>
      <c r="L104" s="14" t="s">
        <v>370</v>
      </c>
    </row>
    <row r="105" spans="1:12" ht="360">
      <c r="A105" s="14" t="s">
        <v>80</v>
      </c>
      <c r="B105" s="14">
        <v>61.234999999999999</v>
      </c>
      <c r="C105" s="14">
        <v>21.481999999999999</v>
      </c>
      <c r="D105" s="14" t="s">
        <v>70</v>
      </c>
      <c r="E105" s="14" t="s">
        <v>81</v>
      </c>
      <c r="F105" s="14">
        <v>3.9</v>
      </c>
      <c r="G105" s="14">
        <v>550</v>
      </c>
      <c r="H105" s="14" t="s">
        <v>82</v>
      </c>
      <c r="I105" s="14" t="s">
        <v>33</v>
      </c>
      <c r="J105" s="14" t="s">
        <v>662</v>
      </c>
      <c r="K105" s="14" t="s">
        <v>661</v>
      </c>
      <c r="L105" s="14" t="s">
        <v>83</v>
      </c>
    </row>
    <row r="106" spans="1:12" ht="60">
      <c r="A106" s="14" t="s">
        <v>29</v>
      </c>
      <c r="B106" s="14">
        <v>67.387</v>
      </c>
      <c r="C106" s="14">
        <v>-110.843</v>
      </c>
      <c r="D106" s="14" t="s">
        <v>30</v>
      </c>
      <c r="E106" s="14" t="s">
        <v>35</v>
      </c>
      <c r="F106" s="14">
        <v>308</v>
      </c>
      <c r="G106" s="14">
        <v>308</v>
      </c>
      <c r="H106" s="14" t="s">
        <v>36</v>
      </c>
      <c r="I106" s="14" t="s">
        <v>10</v>
      </c>
      <c r="J106" s="14" t="s">
        <v>664</v>
      </c>
      <c r="K106" s="14" t="s">
        <v>663</v>
      </c>
      <c r="L106" s="14" t="s">
        <v>37</v>
      </c>
    </row>
    <row r="107" spans="1:12" ht="45">
      <c r="A107" s="14" t="s">
        <v>340</v>
      </c>
      <c r="B107" s="14">
        <v>47.106000000000002</v>
      </c>
      <c r="C107" s="14">
        <v>7.3090000000000002</v>
      </c>
      <c r="D107" s="14" t="s">
        <v>38</v>
      </c>
      <c r="E107" s="14" t="s">
        <v>161</v>
      </c>
      <c r="F107" s="14">
        <v>3.3</v>
      </c>
      <c r="G107" s="14">
        <v>3.3</v>
      </c>
      <c r="H107" s="14" t="s">
        <v>149</v>
      </c>
      <c r="I107" s="14" t="s">
        <v>33</v>
      </c>
      <c r="J107" s="14" t="s">
        <v>666</v>
      </c>
      <c r="K107" s="14" t="s">
        <v>665</v>
      </c>
      <c r="L107" s="14" t="s">
        <v>341</v>
      </c>
    </row>
    <row r="108" spans="1:12" ht="60">
      <c r="A108" s="14" t="s">
        <v>401</v>
      </c>
      <c r="B108" s="14">
        <v>-84.236999999999995</v>
      </c>
      <c r="C108" s="14">
        <v>153.614</v>
      </c>
      <c r="D108" s="14" t="s">
        <v>38</v>
      </c>
      <c r="E108" s="14" t="s">
        <v>60</v>
      </c>
      <c r="F108" s="14">
        <v>801</v>
      </c>
      <c r="G108" s="14">
        <v>801</v>
      </c>
      <c r="H108" s="14" t="s">
        <v>407</v>
      </c>
      <c r="I108" s="14" t="s">
        <v>10</v>
      </c>
      <c r="J108" s="14" t="s">
        <v>668</v>
      </c>
      <c r="K108" s="14" t="s">
        <v>667</v>
      </c>
      <c r="L108" s="14" t="s">
        <v>408</v>
      </c>
    </row>
    <row r="109" spans="1:12" ht="60">
      <c r="A109" s="14" t="s">
        <v>236</v>
      </c>
      <c r="B109" s="14">
        <v>35.198999999999998</v>
      </c>
      <c r="C109" s="14">
        <v>-107.349</v>
      </c>
      <c r="D109" s="14" t="s">
        <v>108</v>
      </c>
      <c r="E109" s="14" t="s">
        <v>237</v>
      </c>
      <c r="F109" s="14">
        <v>1</v>
      </c>
      <c r="G109" s="14">
        <v>299.3</v>
      </c>
      <c r="H109" s="14" t="s">
        <v>238</v>
      </c>
      <c r="I109" s="14" t="s">
        <v>10</v>
      </c>
      <c r="J109" s="14" t="s">
        <v>670</v>
      </c>
      <c r="K109" s="14" t="s">
        <v>669</v>
      </c>
      <c r="L109" s="14" t="s">
        <v>239</v>
      </c>
    </row>
    <row r="110" spans="1:12" ht="105">
      <c r="A110" s="14" t="s">
        <v>6</v>
      </c>
      <c r="B110" s="14">
        <v>70</v>
      </c>
      <c r="C110" s="14">
        <v>157</v>
      </c>
      <c r="D110" s="14" t="s">
        <v>7</v>
      </c>
      <c r="E110" s="14" t="s">
        <v>8</v>
      </c>
      <c r="F110" s="14">
        <v>0.2</v>
      </c>
      <c r="G110" s="14">
        <v>68.599999999999994</v>
      </c>
      <c r="H110" s="14" t="s">
        <v>9</v>
      </c>
      <c r="I110" s="14" t="s">
        <v>10</v>
      </c>
      <c r="J110" s="14" t="s">
        <v>478</v>
      </c>
      <c r="K110" s="14" t="s">
        <v>477</v>
      </c>
      <c r="L110" s="14" t="s">
        <v>476</v>
      </c>
    </row>
    <row r="111" spans="1:12" ht="45">
      <c r="A111" s="14" t="s">
        <v>270</v>
      </c>
      <c r="B111" s="14">
        <v>37.183</v>
      </c>
      <c r="C111" s="14">
        <v>-86.1</v>
      </c>
      <c r="D111" s="14" t="s">
        <v>271</v>
      </c>
      <c r="E111" s="14" t="s">
        <v>272</v>
      </c>
      <c r="F111" s="14">
        <v>100</v>
      </c>
      <c r="G111" s="14">
        <v>100</v>
      </c>
      <c r="H111" s="14" t="s">
        <v>273</v>
      </c>
      <c r="I111" s="14" t="s">
        <v>274</v>
      </c>
      <c r="J111" s="14" t="s">
        <v>672</v>
      </c>
      <c r="K111" s="14" t="s">
        <v>671</v>
      </c>
      <c r="L111" s="14" t="s">
        <v>275</v>
      </c>
    </row>
    <row r="112" spans="1:12" ht="60">
      <c r="A112" s="14" t="s">
        <v>231</v>
      </c>
      <c r="B112" s="14">
        <v>39.768000000000001</v>
      </c>
      <c r="C112" s="14">
        <v>-105.851</v>
      </c>
      <c r="D112" s="14" t="s">
        <v>232</v>
      </c>
      <c r="E112" s="14" t="s">
        <v>71</v>
      </c>
      <c r="F112" s="14">
        <v>1440</v>
      </c>
      <c r="G112" s="14">
        <v>1440</v>
      </c>
      <c r="H112" s="14" t="s">
        <v>36</v>
      </c>
      <c r="I112" s="14" t="s">
        <v>33</v>
      </c>
      <c r="J112" s="14" t="s">
        <v>674</v>
      </c>
      <c r="K112" s="14" t="s">
        <v>673</v>
      </c>
      <c r="L112" s="14" t="s">
        <v>233</v>
      </c>
    </row>
    <row r="113" spans="1:12" ht="60">
      <c r="A113" s="14" t="s">
        <v>236</v>
      </c>
      <c r="B113" s="14">
        <v>32.292000000000002</v>
      </c>
      <c r="C113" s="14">
        <v>-106.714</v>
      </c>
      <c r="D113" s="14" t="s">
        <v>201</v>
      </c>
      <c r="E113" s="14" t="s">
        <v>161</v>
      </c>
      <c r="F113" s="14">
        <v>262</v>
      </c>
      <c r="G113" s="14">
        <v>309</v>
      </c>
      <c r="H113" s="14" t="s">
        <v>36</v>
      </c>
      <c r="I113" s="14" t="s">
        <v>33</v>
      </c>
      <c r="J113" s="14" t="s">
        <v>676</v>
      </c>
      <c r="K113" s="14" t="s">
        <v>675</v>
      </c>
      <c r="L113" s="14" t="s">
        <v>244</v>
      </c>
    </row>
    <row r="114" spans="1:12" ht="150">
      <c r="A114" s="14" t="s">
        <v>127</v>
      </c>
      <c r="B114" s="14">
        <v>45.02</v>
      </c>
      <c r="C114" s="14">
        <v>141.85</v>
      </c>
      <c r="D114" s="14" t="s">
        <v>122</v>
      </c>
      <c r="E114" s="14" t="s">
        <v>128</v>
      </c>
      <c r="F114" s="14">
        <v>140</v>
      </c>
      <c r="G114" s="14">
        <v>625</v>
      </c>
      <c r="H114" s="14" t="s">
        <v>129</v>
      </c>
      <c r="I114" s="14" t="s">
        <v>33</v>
      </c>
      <c r="J114" s="14" t="s">
        <v>680</v>
      </c>
      <c r="K114" s="14" t="s">
        <v>679</v>
      </c>
      <c r="L114" s="14" t="s">
        <v>130</v>
      </c>
    </row>
    <row r="115" spans="1:12" ht="60">
      <c r="A115" s="14" t="s">
        <v>114</v>
      </c>
      <c r="B115" s="14">
        <v>43.006999999999998</v>
      </c>
      <c r="C115" s="14">
        <v>142.08799999999999</v>
      </c>
      <c r="E115" s="14" t="s">
        <v>147</v>
      </c>
      <c r="F115" s="14">
        <v>875</v>
      </c>
      <c r="G115" s="14">
        <v>875</v>
      </c>
      <c r="H115" s="14" t="s">
        <v>24</v>
      </c>
      <c r="I115" s="14" t="s">
        <v>33</v>
      </c>
      <c r="J115" s="14" t="s">
        <v>678</v>
      </c>
      <c r="K115" s="14" t="s">
        <v>677</v>
      </c>
      <c r="L115" s="14" t="s">
        <v>148</v>
      </c>
    </row>
    <row r="116" spans="1:12" ht="75">
      <c r="A116" s="14" t="s">
        <v>245</v>
      </c>
      <c r="B116" s="14">
        <v>39.716999999999999</v>
      </c>
      <c r="C116" s="14">
        <v>-96.667000000000002</v>
      </c>
      <c r="D116" s="14" t="s">
        <v>201</v>
      </c>
      <c r="E116" s="14" t="s">
        <v>246</v>
      </c>
      <c r="F116" s="14">
        <v>1</v>
      </c>
      <c r="G116" s="14">
        <v>85.6</v>
      </c>
      <c r="H116" s="14" t="s">
        <v>24</v>
      </c>
      <c r="I116" s="14" t="s">
        <v>10</v>
      </c>
      <c r="J116" s="14" t="s">
        <v>681</v>
      </c>
      <c r="K116" s="14" t="s">
        <v>682</v>
      </c>
      <c r="L116" s="14" t="s">
        <v>247</v>
      </c>
    </row>
    <row r="117" spans="1:12" ht="105">
      <c r="A117" s="14" t="s">
        <v>286</v>
      </c>
      <c r="B117" s="14">
        <v>33.286999999999999</v>
      </c>
      <c r="C117" s="14">
        <v>-81.721999999999994</v>
      </c>
      <c r="D117" s="14" t="s">
        <v>108</v>
      </c>
      <c r="E117" s="14" t="s">
        <v>187</v>
      </c>
      <c r="F117" s="14">
        <v>1</v>
      </c>
      <c r="G117" s="14">
        <v>265</v>
      </c>
      <c r="H117" s="14" t="s">
        <v>24</v>
      </c>
      <c r="I117" s="14" t="s">
        <v>287</v>
      </c>
      <c r="J117" s="14" t="s">
        <v>684</v>
      </c>
      <c r="K117" s="14" t="s">
        <v>683</v>
      </c>
      <c r="L117" s="14" t="s">
        <v>288</v>
      </c>
    </row>
    <row r="118" spans="1:12" ht="60">
      <c r="A118" s="14" t="s">
        <v>308</v>
      </c>
      <c r="B118" s="14">
        <v>51.491999999999997</v>
      </c>
      <c r="C118" s="14">
        <v>-1.198</v>
      </c>
      <c r="D118" s="14" t="s">
        <v>108</v>
      </c>
      <c r="E118" s="14" t="s">
        <v>309</v>
      </c>
      <c r="F118" s="14">
        <v>79.5</v>
      </c>
      <c r="G118" s="14">
        <v>89</v>
      </c>
      <c r="H118" s="14" t="s">
        <v>101</v>
      </c>
      <c r="I118" s="14" t="s">
        <v>33</v>
      </c>
      <c r="J118" s="14" t="s">
        <v>686</v>
      </c>
      <c r="K118" s="14" t="s">
        <v>685</v>
      </c>
      <c r="L118" s="14" t="s">
        <v>310</v>
      </c>
    </row>
    <row r="119" spans="1:12" ht="75">
      <c r="A119" s="14" t="s">
        <v>29</v>
      </c>
      <c r="B119" s="14">
        <v>79.995000000000005</v>
      </c>
      <c r="C119" s="14">
        <v>-85.813000000000002</v>
      </c>
      <c r="D119" s="14" t="s">
        <v>38</v>
      </c>
      <c r="E119" s="14" t="s">
        <v>39</v>
      </c>
      <c r="F119" s="14">
        <v>9</v>
      </c>
      <c r="G119" s="14">
        <v>9</v>
      </c>
      <c r="H119" s="14" t="s">
        <v>40</v>
      </c>
      <c r="I119" s="14" t="s">
        <v>10</v>
      </c>
      <c r="J119" s="14" t="s">
        <v>688</v>
      </c>
      <c r="K119" s="14" t="s">
        <v>687</v>
      </c>
      <c r="L119" s="14" t="s">
        <v>41</v>
      </c>
    </row>
    <row r="120" spans="1:12" ht="60">
      <c r="A120" s="14" t="s">
        <v>29</v>
      </c>
      <c r="B120" s="14">
        <v>80.028999999999996</v>
      </c>
      <c r="C120" s="14">
        <v>-85.838999999999999</v>
      </c>
      <c r="D120" s="14" t="s">
        <v>38</v>
      </c>
      <c r="E120" s="14" t="s">
        <v>39</v>
      </c>
      <c r="F120" s="14">
        <v>0.2</v>
      </c>
      <c r="G120" s="14">
        <v>14</v>
      </c>
      <c r="H120" s="14" t="s">
        <v>40</v>
      </c>
      <c r="I120" s="14" t="s">
        <v>10</v>
      </c>
      <c r="J120" s="14" t="s">
        <v>690</v>
      </c>
      <c r="K120" s="14" t="s">
        <v>689</v>
      </c>
      <c r="L120" s="14" t="s">
        <v>42</v>
      </c>
    </row>
    <row r="121" spans="1:12" ht="45">
      <c r="A121" s="14" t="s">
        <v>182</v>
      </c>
      <c r="B121" s="14">
        <v>46.567</v>
      </c>
      <c r="C121" s="14">
        <v>-119.367</v>
      </c>
      <c r="D121" s="14" t="s">
        <v>122</v>
      </c>
      <c r="E121" s="14" t="s">
        <v>55</v>
      </c>
      <c r="F121" s="14">
        <v>316</v>
      </c>
      <c r="G121" s="14">
        <v>1270</v>
      </c>
      <c r="H121" s="14" t="s">
        <v>24</v>
      </c>
      <c r="I121" s="14" t="s">
        <v>33</v>
      </c>
      <c r="J121" s="14" t="s">
        <v>692</v>
      </c>
      <c r="K121" s="14" t="s">
        <v>691</v>
      </c>
      <c r="L121" s="14" t="s">
        <v>192</v>
      </c>
    </row>
    <row r="122" spans="1:12" ht="45">
      <c r="A122" s="14" t="s">
        <v>43</v>
      </c>
      <c r="B122" s="14">
        <v>67.09</v>
      </c>
      <c r="C122" s="14">
        <v>-50.234999999999999</v>
      </c>
      <c r="D122" s="14" t="s">
        <v>38</v>
      </c>
      <c r="E122" s="14" t="s">
        <v>51</v>
      </c>
      <c r="F122" s="14">
        <v>5</v>
      </c>
      <c r="G122" s="14">
        <v>5</v>
      </c>
      <c r="H122" s="14" t="s">
        <v>52</v>
      </c>
      <c r="I122" s="14" t="s">
        <v>10</v>
      </c>
      <c r="J122" s="14" t="s">
        <v>694</v>
      </c>
      <c r="K122" s="14" t="s">
        <v>693</v>
      </c>
      <c r="L122" s="14" t="s">
        <v>53</v>
      </c>
    </row>
    <row r="123" spans="1:12" ht="45">
      <c r="A123" s="14" t="s">
        <v>401</v>
      </c>
      <c r="B123" s="14">
        <v>-77.436000000000007</v>
      </c>
      <c r="C123" s="14">
        <v>162.797</v>
      </c>
      <c r="D123" s="14" t="s">
        <v>38</v>
      </c>
      <c r="E123" s="14" t="s">
        <v>60</v>
      </c>
      <c r="F123" s="14">
        <v>5</v>
      </c>
      <c r="G123" s="14">
        <v>100</v>
      </c>
      <c r="H123" s="14" t="s">
        <v>52</v>
      </c>
      <c r="I123" s="14" t="s">
        <v>10</v>
      </c>
      <c r="J123" s="14" t="s">
        <v>694</v>
      </c>
      <c r="K123" s="14" t="s">
        <v>693</v>
      </c>
      <c r="L123" s="14" t="s">
        <v>53</v>
      </c>
    </row>
    <row r="124" spans="1:12" ht="105">
      <c r="A124" s="14" t="s">
        <v>172</v>
      </c>
      <c r="B124" s="14">
        <v>50.149000000000001</v>
      </c>
      <c r="C124" s="14">
        <v>-95.879000000000005</v>
      </c>
      <c r="D124" s="14" t="s">
        <v>30</v>
      </c>
      <c r="E124" s="14" t="s">
        <v>71</v>
      </c>
      <c r="F124" s="14">
        <v>240</v>
      </c>
      <c r="G124" s="14">
        <v>240</v>
      </c>
      <c r="H124" s="14" t="s">
        <v>24</v>
      </c>
      <c r="I124" s="14" t="s">
        <v>33</v>
      </c>
      <c r="J124" s="14" t="s">
        <v>696</v>
      </c>
      <c r="K124" s="14" t="s">
        <v>695</v>
      </c>
      <c r="L124" s="14" t="s">
        <v>173</v>
      </c>
    </row>
    <row r="125" spans="1:12" ht="150">
      <c r="A125" s="14" t="s">
        <v>334</v>
      </c>
      <c r="B125" s="14">
        <v>47.38</v>
      </c>
      <c r="C125" s="14">
        <v>7.1609999999999996</v>
      </c>
      <c r="D125" s="14" t="s">
        <v>335</v>
      </c>
      <c r="E125" s="14" t="s">
        <v>283</v>
      </c>
      <c r="F125" s="14">
        <v>300</v>
      </c>
      <c r="G125" s="14">
        <v>300</v>
      </c>
      <c r="H125" s="14" t="s">
        <v>36</v>
      </c>
      <c r="I125" s="14" t="s">
        <v>10</v>
      </c>
      <c r="J125" s="14" t="s">
        <v>698</v>
      </c>
      <c r="K125" s="14" t="s">
        <v>697</v>
      </c>
      <c r="L125" s="14" t="s">
        <v>336</v>
      </c>
    </row>
    <row r="126" spans="1:12" ht="60">
      <c r="A126" s="14" t="s">
        <v>114</v>
      </c>
      <c r="B126" s="14">
        <v>34.709000000000003</v>
      </c>
      <c r="C126" s="14">
        <v>140.06299999999999</v>
      </c>
      <c r="D126" s="14" t="s">
        <v>115</v>
      </c>
      <c r="E126" s="14" t="s">
        <v>116</v>
      </c>
      <c r="F126" s="14">
        <v>303</v>
      </c>
      <c r="G126" s="14">
        <v>341</v>
      </c>
      <c r="H126" s="14" t="s">
        <v>101</v>
      </c>
      <c r="I126" s="14" t="s">
        <v>117</v>
      </c>
      <c r="J126" s="14" t="s">
        <v>700</v>
      </c>
      <c r="K126" s="14" t="s">
        <v>699</v>
      </c>
      <c r="L126" s="14" t="s">
        <v>118</v>
      </c>
    </row>
    <row r="127" spans="1:12" ht="60">
      <c r="A127" s="14" t="s">
        <v>114</v>
      </c>
      <c r="B127" s="14">
        <v>37.183</v>
      </c>
      <c r="C127" s="14">
        <v>138.267</v>
      </c>
      <c r="D127" s="14" t="s">
        <v>122</v>
      </c>
      <c r="E127" s="14" t="s">
        <v>19</v>
      </c>
      <c r="F127" s="14">
        <v>1051</v>
      </c>
      <c r="G127" s="14">
        <v>1080</v>
      </c>
      <c r="H127" s="14" t="s">
        <v>24</v>
      </c>
      <c r="I127" s="14" t="s">
        <v>33</v>
      </c>
      <c r="J127" s="14" t="s">
        <v>702</v>
      </c>
      <c r="K127" s="14" t="s">
        <v>701</v>
      </c>
      <c r="L127" s="14" t="s">
        <v>123</v>
      </c>
    </row>
    <row r="128" spans="1:12" ht="60">
      <c r="A128" s="14" t="s">
        <v>131</v>
      </c>
      <c r="B128" s="14">
        <v>32.012999999999998</v>
      </c>
      <c r="C128" s="14">
        <v>130.697</v>
      </c>
      <c r="D128" s="14" t="s">
        <v>132</v>
      </c>
      <c r="E128" s="14" t="s">
        <v>133</v>
      </c>
      <c r="F128" s="14">
        <v>320</v>
      </c>
      <c r="G128" s="14">
        <v>320</v>
      </c>
      <c r="H128" s="14" t="s">
        <v>27</v>
      </c>
      <c r="I128" s="14" t="s">
        <v>33</v>
      </c>
      <c r="J128" s="14" t="s">
        <v>704</v>
      </c>
      <c r="K128" s="14" t="s">
        <v>703</v>
      </c>
      <c r="L128" s="14" t="s">
        <v>134</v>
      </c>
    </row>
    <row r="129" spans="1:12" ht="75">
      <c r="A129" s="14" t="s">
        <v>236</v>
      </c>
      <c r="B129" s="14">
        <v>35.198</v>
      </c>
      <c r="C129" s="14">
        <v>-107.348</v>
      </c>
      <c r="D129" s="14" t="s">
        <v>108</v>
      </c>
      <c r="E129" s="14" t="s">
        <v>120</v>
      </c>
      <c r="F129" s="14">
        <v>182.6</v>
      </c>
      <c r="G129" s="14">
        <v>191.3</v>
      </c>
      <c r="H129" s="14" t="s">
        <v>24</v>
      </c>
      <c r="I129" s="14" t="s">
        <v>240</v>
      </c>
      <c r="J129" s="14" t="s">
        <v>706</v>
      </c>
      <c r="K129" s="14" t="s">
        <v>705</v>
      </c>
      <c r="L129" s="14" t="s">
        <v>241</v>
      </c>
    </row>
    <row r="130" spans="1:12" ht="60">
      <c r="A130" s="14" t="s">
        <v>157</v>
      </c>
      <c r="B130" s="14">
        <v>33.106000000000002</v>
      </c>
      <c r="C130" s="14">
        <v>131.18799999999999</v>
      </c>
      <c r="E130" s="14" t="s">
        <v>158</v>
      </c>
      <c r="F130" s="14">
        <v>1500</v>
      </c>
      <c r="G130" s="14">
        <v>1500</v>
      </c>
      <c r="H130" s="14" t="s">
        <v>20</v>
      </c>
      <c r="I130" s="14" t="s">
        <v>33</v>
      </c>
      <c r="K130" s="14" t="s">
        <v>707</v>
      </c>
      <c r="L130" s="14" t="s">
        <v>159</v>
      </c>
    </row>
    <row r="131" spans="1:12" ht="225">
      <c r="A131" s="14" t="s">
        <v>143</v>
      </c>
      <c r="B131" s="14">
        <v>42.98</v>
      </c>
      <c r="C131" s="14">
        <v>141.041</v>
      </c>
      <c r="D131" s="14" t="s">
        <v>122</v>
      </c>
      <c r="E131" s="14" t="s">
        <v>144</v>
      </c>
      <c r="F131" s="14">
        <v>550</v>
      </c>
      <c r="G131" s="14">
        <v>550</v>
      </c>
      <c r="H131" s="14" t="s">
        <v>145</v>
      </c>
      <c r="I131" s="14" t="s">
        <v>33</v>
      </c>
      <c r="J131" s="14" t="s">
        <v>709</v>
      </c>
      <c r="K131" s="14" t="s">
        <v>708</v>
      </c>
      <c r="L131" s="14" t="s">
        <v>146</v>
      </c>
    </row>
    <row r="132" spans="1:12" ht="105">
      <c r="A132" s="14" t="s">
        <v>350</v>
      </c>
      <c r="B132" s="14">
        <v>39.128999999999998</v>
      </c>
      <c r="C132" s="14">
        <v>7.5549999999999997</v>
      </c>
      <c r="E132" s="14" t="s">
        <v>351</v>
      </c>
      <c r="F132" s="14">
        <v>130</v>
      </c>
      <c r="G132" s="14">
        <v>130</v>
      </c>
      <c r="H132" s="14" t="s">
        <v>352</v>
      </c>
      <c r="I132" s="14" t="s">
        <v>33</v>
      </c>
      <c r="J132" s="14" t="s">
        <v>711</v>
      </c>
      <c r="K132" s="14" t="s">
        <v>710</v>
      </c>
      <c r="L132" s="14" t="s">
        <v>353</v>
      </c>
    </row>
    <row r="133" spans="1:12" ht="60">
      <c r="A133" s="14" t="s">
        <v>228</v>
      </c>
      <c r="B133" s="14">
        <v>43</v>
      </c>
      <c r="C133" s="14">
        <v>-105</v>
      </c>
      <c r="D133" s="14" t="s">
        <v>229</v>
      </c>
      <c r="E133" s="14" t="s">
        <v>147</v>
      </c>
      <c r="F133" s="14">
        <v>376</v>
      </c>
      <c r="G133" s="14">
        <v>376</v>
      </c>
      <c r="H133" s="14" t="s">
        <v>27</v>
      </c>
      <c r="I133" s="14" t="s">
        <v>33</v>
      </c>
      <c r="J133" s="14" t="s">
        <v>713</v>
      </c>
      <c r="K133" s="14" t="s">
        <v>712</v>
      </c>
      <c r="L133" s="14" t="s">
        <v>230</v>
      </c>
    </row>
    <row r="134" spans="1:12" ht="45">
      <c r="A134" s="14" t="s">
        <v>179</v>
      </c>
      <c r="B134" s="14">
        <v>44.9</v>
      </c>
      <c r="C134" s="14">
        <v>-75.2</v>
      </c>
      <c r="D134" s="14" t="s">
        <v>38</v>
      </c>
      <c r="E134" s="14" t="s">
        <v>180</v>
      </c>
      <c r="F134" s="16">
        <v>3</v>
      </c>
      <c r="G134" s="16">
        <v>10</v>
      </c>
      <c r="H134" s="14" t="s">
        <v>24</v>
      </c>
      <c r="I134" s="14" t="s">
        <v>33</v>
      </c>
      <c r="J134" s="14" t="s">
        <v>715</v>
      </c>
      <c r="K134" s="14" t="s">
        <v>714</v>
      </c>
      <c r="L134" s="14" t="s">
        <v>181</v>
      </c>
    </row>
    <row r="135" spans="1:12" ht="45">
      <c r="A135" s="14" t="s">
        <v>398</v>
      </c>
      <c r="B135" s="14">
        <v>-51.966999999999999</v>
      </c>
      <c r="C135" s="14">
        <v>-70.367000000000004</v>
      </c>
      <c r="D135" s="14" t="s">
        <v>38</v>
      </c>
      <c r="E135" s="14" t="s">
        <v>399</v>
      </c>
      <c r="F135" s="16">
        <v>1</v>
      </c>
      <c r="G135" s="16">
        <v>90</v>
      </c>
      <c r="H135" s="14" t="s">
        <v>27</v>
      </c>
      <c r="I135" s="14" t="s">
        <v>10</v>
      </c>
      <c r="J135" s="14" t="s">
        <v>717</v>
      </c>
      <c r="K135" s="14" t="s">
        <v>716</v>
      </c>
      <c r="L135" s="14" t="s">
        <v>400</v>
      </c>
    </row>
    <row r="136" spans="1:12" ht="60">
      <c r="A136" s="14" t="s">
        <v>265</v>
      </c>
      <c r="B136" s="14">
        <v>45.134999999999998</v>
      </c>
      <c r="C136" s="14">
        <v>-84.501000000000005</v>
      </c>
      <c r="D136" s="14" t="s">
        <v>266</v>
      </c>
      <c r="E136" s="14" t="s">
        <v>267</v>
      </c>
      <c r="F136" s="14">
        <v>302</v>
      </c>
      <c r="G136" s="14">
        <v>520</v>
      </c>
      <c r="H136" s="14" t="s">
        <v>27</v>
      </c>
      <c r="I136" s="14" t="s">
        <v>33</v>
      </c>
      <c r="J136" s="14" t="s">
        <v>719</v>
      </c>
      <c r="K136" s="14" t="s">
        <v>718</v>
      </c>
      <c r="L136" s="14" t="s">
        <v>268</v>
      </c>
    </row>
    <row r="137" spans="1:12" ht="45">
      <c r="A137" s="14" t="s">
        <v>169</v>
      </c>
      <c r="B137" s="14">
        <v>51.067</v>
      </c>
      <c r="C137" s="14">
        <v>-115.4</v>
      </c>
      <c r="D137" s="14" t="s">
        <v>108</v>
      </c>
      <c r="E137" s="14" t="s">
        <v>170</v>
      </c>
      <c r="F137" s="14">
        <v>3</v>
      </c>
      <c r="G137" s="14">
        <v>12.1</v>
      </c>
      <c r="H137" s="14" t="s">
        <v>24</v>
      </c>
      <c r="I137" s="14" t="s">
        <v>33</v>
      </c>
      <c r="J137" s="14" t="s">
        <v>721</v>
      </c>
      <c r="K137" s="14" t="s">
        <v>720</v>
      </c>
      <c r="L137" s="14" t="s">
        <v>171</v>
      </c>
    </row>
    <row r="138" spans="1:12" ht="45">
      <c r="A138" s="14" t="s">
        <v>282</v>
      </c>
      <c r="B138" s="14">
        <v>30.593</v>
      </c>
      <c r="C138" s="14">
        <v>-87.245999999999995</v>
      </c>
      <c r="D138" s="14" t="s">
        <v>23</v>
      </c>
      <c r="E138" s="14" t="s">
        <v>283</v>
      </c>
      <c r="F138" s="14">
        <v>410.2</v>
      </c>
      <c r="G138" s="14">
        <v>410.2</v>
      </c>
      <c r="H138" s="14" t="s">
        <v>36</v>
      </c>
      <c r="I138" s="14" t="s">
        <v>10</v>
      </c>
      <c r="K138" s="14" t="s">
        <v>722</v>
      </c>
      <c r="L138" s="14" t="s">
        <v>284</v>
      </c>
    </row>
    <row r="139" spans="1:12" ht="75">
      <c r="A139" s="14" t="s">
        <v>248</v>
      </c>
      <c r="B139" s="14">
        <v>34.700000000000003</v>
      </c>
      <c r="C139" s="14">
        <v>-96.432000000000002</v>
      </c>
      <c r="D139" s="14" t="s">
        <v>201</v>
      </c>
      <c r="E139" s="14" t="s">
        <v>249</v>
      </c>
      <c r="F139" s="14">
        <v>1.2</v>
      </c>
      <c r="G139" s="14">
        <v>9</v>
      </c>
      <c r="H139" s="14" t="s">
        <v>24</v>
      </c>
      <c r="I139" s="14" t="s">
        <v>10</v>
      </c>
      <c r="J139" s="14" t="s">
        <v>723</v>
      </c>
      <c r="K139" s="14" t="s">
        <v>724</v>
      </c>
      <c r="L139" s="14" t="s">
        <v>250</v>
      </c>
    </row>
    <row r="140" spans="1:12" ht="60">
      <c r="A140" s="14" t="s">
        <v>314</v>
      </c>
      <c r="B140" s="14">
        <v>51.213999999999999</v>
      </c>
      <c r="C140" s="14">
        <v>5.09</v>
      </c>
      <c r="D140" s="14" t="s">
        <v>315</v>
      </c>
      <c r="E140" s="14" t="s">
        <v>283</v>
      </c>
      <c r="F140" s="14">
        <v>217.5</v>
      </c>
      <c r="G140" s="14">
        <v>235.23</v>
      </c>
      <c r="H140" s="14" t="s">
        <v>316</v>
      </c>
      <c r="I140" s="14" t="s">
        <v>33</v>
      </c>
      <c r="J140" s="14" t="s">
        <v>726</v>
      </c>
      <c r="K140" s="14" t="s">
        <v>725</v>
      </c>
      <c r="L140" s="14" t="s">
        <v>317</v>
      </c>
    </row>
    <row r="141" spans="1:12" ht="45">
      <c r="A141" s="14" t="s">
        <v>94</v>
      </c>
      <c r="B141" s="14">
        <v>33.944000000000003</v>
      </c>
      <c r="C141" s="14">
        <v>90.695999999999998</v>
      </c>
      <c r="D141" s="14" t="s">
        <v>38</v>
      </c>
      <c r="E141" s="14" t="s">
        <v>45</v>
      </c>
      <c r="F141" s="14">
        <v>0.17</v>
      </c>
      <c r="G141" s="14">
        <v>101.8</v>
      </c>
      <c r="H141" s="14" t="s">
        <v>24</v>
      </c>
      <c r="I141" s="14" t="s">
        <v>10</v>
      </c>
      <c r="J141" s="14" t="s">
        <v>728</v>
      </c>
      <c r="K141" s="14" t="s">
        <v>727</v>
      </c>
      <c r="L141" s="14" t="s">
        <v>95</v>
      </c>
    </row>
    <row r="142" spans="1:12" ht="45">
      <c r="A142" s="14" t="s">
        <v>94</v>
      </c>
      <c r="B142" s="14">
        <v>33.576999999999998</v>
      </c>
      <c r="C142" s="14">
        <v>91.176000000000002</v>
      </c>
      <c r="D142" s="14" t="s">
        <v>38</v>
      </c>
      <c r="E142" s="14" t="s">
        <v>45</v>
      </c>
      <c r="F142" s="14">
        <v>1</v>
      </c>
      <c r="G142" s="14">
        <v>46.2</v>
      </c>
      <c r="H142" s="14" t="s">
        <v>101</v>
      </c>
      <c r="I142" s="14" t="s">
        <v>10</v>
      </c>
      <c r="J142" s="14" t="s">
        <v>730</v>
      </c>
      <c r="K142" s="14" t="s">
        <v>729</v>
      </c>
      <c r="L142" s="14" t="s">
        <v>102</v>
      </c>
    </row>
    <row r="143" spans="1:12" ht="30">
      <c r="A143" s="14" t="s">
        <v>94</v>
      </c>
      <c r="B143" s="14">
        <v>33.944000000000003</v>
      </c>
      <c r="C143" s="14">
        <v>90.695999999999998</v>
      </c>
      <c r="D143" s="14" t="s">
        <v>38</v>
      </c>
      <c r="E143" s="14" t="s">
        <v>45</v>
      </c>
      <c r="F143" s="14">
        <v>0.2</v>
      </c>
      <c r="G143" s="14">
        <v>101.8</v>
      </c>
      <c r="H143" s="14" t="s">
        <v>24</v>
      </c>
      <c r="I143" s="14" t="s">
        <v>10</v>
      </c>
      <c r="J143" s="14" t="s">
        <v>732</v>
      </c>
      <c r="K143" s="14" t="s">
        <v>731</v>
      </c>
      <c r="L143" s="14" t="s">
        <v>96</v>
      </c>
    </row>
    <row r="144" spans="1:12" ht="60">
      <c r="A144" s="14" t="s">
        <v>103</v>
      </c>
      <c r="B144" s="14">
        <v>34.406999999999996</v>
      </c>
      <c r="C144" s="14">
        <v>118.672</v>
      </c>
      <c r="D144" s="14" t="s">
        <v>104</v>
      </c>
      <c r="E144" s="14" t="s">
        <v>105</v>
      </c>
      <c r="F144" s="14">
        <v>430</v>
      </c>
      <c r="G144" s="14">
        <v>4804</v>
      </c>
      <c r="H144" s="14" t="s">
        <v>27</v>
      </c>
      <c r="I144" s="14" t="s">
        <v>10</v>
      </c>
      <c r="J144" s="14" t="s">
        <v>734</v>
      </c>
      <c r="K144" s="14" t="s">
        <v>733</v>
      </c>
      <c r="L144" s="14" t="s">
        <v>106</v>
      </c>
    </row>
    <row r="145" spans="1:12" ht="45">
      <c r="A145" s="14" t="s">
        <v>94</v>
      </c>
      <c r="B145" s="14">
        <v>33.9</v>
      </c>
      <c r="C145" s="14">
        <v>89.167000000000002</v>
      </c>
      <c r="D145" s="14" t="s">
        <v>38</v>
      </c>
      <c r="E145" s="14" t="s">
        <v>45</v>
      </c>
      <c r="F145" s="14">
        <v>0.15</v>
      </c>
      <c r="G145" s="14">
        <v>83.5</v>
      </c>
      <c r="H145" s="14" t="s">
        <v>99</v>
      </c>
      <c r="I145" s="14" t="s">
        <v>10</v>
      </c>
      <c r="J145" s="14" t="s">
        <v>736</v>
      </c>
      <c r="K145" s="14" t="s">
        <v>735</v>
      </c>
      <c r="L145" s="14" t="s">
        <v>100</v>
      </c>
    </row>
    <row r="146" spans="1:12" ht="30">
      <c r="A146" s="14" t="s">
        <v>200</v>
      </c>
      <c r="B146" s="14">
        <v>46.731999999999999</v>
      </c>
      <c r="C146" s="14">
        <v>-117.02500000000001</v>
      </c>
      <c r="D146" s="14" t="s">
        <v>122</v>
      </c>
      <c r="E146" s="14" t="s">
        <v>210</v>
      </c>
      <c r="F146" s="16">
        <v>5</v>
      </c>
      <c r="G146" s="16">
        <v>42</v>
      </c>
      <c r="H146" s="14" t="s">
        <v>24</v>
      </c>
      <c r="I146" s="14" t="s">
        <v>10</v>
      </c>
      <c r="J146" s="14" t="s">
        <v>738</v>
      </c>
      <c r="K146" s="14" t="s">
        <v>737</v>
      </c>
      <c r="L146" s="14" t="s">
        <v>211</v>
      </c>
    </row>
    <row r="147" spans="1:12" ht="90">
      <c r="A147" s="14" t="s">
        <v>236</v>
      </c>
      <c r="B147" s="14">
        <v>36.466999999999999</v>
      </c>
      <c r="C147" s="14">
        <v>-110.35</v>
      </c>
      <c r="D147" s="14" t="s">
        <v>242</v>
      </c>
      <c r="E147" s="14" t="s">
        <v>19</v>
      </c>
      <c r="F147" s="14">
        <v>600</v>
      </c>
      <c r="G147" s="14">
        <v>600</v>
      </c>
      <c r="H147" s="14" t="s">
        <v>27</v>
      </c>
      <c r="I147" s="14" t="s">
        <v>33</v>
      </c>
      <c r="J147" s="14" t="s">
        <v>740</v>
      </c>
      <c r="K147" s="14" t="s">
        <v>739</v>
      </c>
      <c r="L147" s="14" t="s">
        <v>243</v>
      </c>
    </row>
  </sheetData>
  <sortState ref="A1:M147">
    <sortCondition ref="L1:L147"/>
  </sortState>
  <hyperlinks>
    <hyperlink ref="J26" r:id="rId1"/>
  </hyperlinks>
  <pageMargins left="0.75" right="0.75" top="1" bottom="1" header="0.5" footer="0.5"/>
  <pageSetup paperSize="0"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tabSelected="1" topLeftCell="A14" workbookViewId="0">
      <selection activeCell="E25" sqref="E25"/>
    </sheetView>
  </sheetViews>
  <sheetFormatPr baseColWidth="10" defaultRowHeight="15" x14ac:dyDescent="0"/>
  <cols>
    <col min="1" max="1" width="20.83203125" style="1" customWidth="1"/>
    <col min="2" max="3" width="10.5" customWidth="1"/>
    <col min="4" max="4" width="19.83203125" style="1" customWidth="1"/>
    <col min="5" max="5" width="22" style="1" customWidth="1"/>
    <col min="6" max="6" width="21.33203125" style="1" customWidth="1"/>
    <col min="7" max="7" width="23.6640625" style="1" customWidth="1"/>
    <col min="8" max="8" width="11.83203125" style="1" customWidth="1"/>
    <col min="9" max="9" width="28.33203125" style="1" customWidth="1"/>
    <col min="10" max="10" width="39.5" style="7" customWidth="1"/>
    <col min="11" max="11" width="251.5" style="1" customWidth="1"/>
    <col min="12" max="12" width="33.33203125" customWidth="1"/>
  </cols>
  <sheetData>
    <row r="1" spans="1:11" ht="30">
      <c r="A1" s="3" t="s">
        <v>0</v>
      </c>
      <c r="B1" t="s">
        <v>1</v>
      </c>
      <c r="C1" t="s">
        <v>2</v>
      </c>
      <c r="D1" s="3" t="s">
        <v>757</v>
      </c>
      <c r="E1" s="3" t="s">
        <v>425</v>
      </c>
      <c r="F1" s="11" t="s">
        <v>759</v>
      </c>
      <c r="G1" s="11" t="s">
        <v>760</v>
      </c>
      <c r="H1" s="3" t="s">
        <v>4</v>
      </c>
      <c r="I1" s="3" t="s">
        <v>5</v>
      </c>
      <c r="J1" s="8" t="s">
        <v>453</v>
      </c>
      <c r="K1" s="3" t="s">
        <v>454</v>
      </c>
    </row>
    <row r="2" spans="1:11">
      <c r="A2" s="4" t="s">
        <v>415</v>
      </c>
      <c r="B2">
        <v>30.125166666666665</v>
      </c>
      <c r="C2">
        <v>-42.095833333333331</v>
      </c>
      <c r="D2" s="4" t="s">
        <v>756</v>
      </c>
      <c r="E2" s="4" t="s">
        <v>445</v>
      </c>
      <c r="F2" s="17">
        <v>1.5</v>
      </c>
      <c r="G2" s="17">
        <v>9</v>
      </c>
      <c r="H2" s="4" t="s">
        <v>426</v>
      </c>
      <c r="I2" s="4" t="s">
        <v>430</v>
      </c>
      <c r="J2" s="8" t="s">
        <v>474</v>
      </c>
      <c r="K2" s="3" t="s">
        <v>475</v>
      </c>
    </row>
    <row r="3" spans="1:11">
      <c r="A3" s="4" t="s">
        <v>415</v>
      </c>
      <c r="B3">
        <v>30.126999999999999</v>
      </c>
      <c r="C3">
        <v>-42.11783333333333</v>
      </c>
      <c r="D3" s="4" t="s">
        <v>756</v>
      </c>
      <c r="E3" s="4" t="s">
        <v>445</v>
      </c>
      <c r="F3" s="17">
        <v>4.5</v>
      </c>
      <c r="G3" s="17">
        <v>13.2</v>
      </c>
      <c r="H3" s="4" t="s">
        <v>426</v>
      </c>
      <c r="I3" s="4" t="s">
        <v>431</v>
      </c>
      <c r="J3" s="8" t="s">
        <v>474</v>
      </c>
      <c r="K3" s="3" t="s">
        <v>475</v>
      </c>
    </row>
    <row r="4" spans="1:11">
      <c r="A4" s="4" t="s">
        <v>415</v>
      </c>
      <c r="B4">
        <v>30.127500000000001</v>
      </c>
      <c r="C4">
        <v>-42.066166666666668</v>
      </c>
      <c r="D4" s="4" t="s">
        <v>756</v>
      </c>
      <c r="E4" s="4" t="s">
        <v>445</v>
      </c>
      <c r="F4" s="17">
        <v>3</v>
      </c>
      <c r="G4" s="17">
        <v>4.7</v>
      </c>
      <c r="H4" s="4" t="s">
        <v>426</v>
      </c>
      <c r="I4" s="4" t="s">
        <v>431</v>
      </c>
      <c r="J4" s="8" t="s">
        <v>474</v>
      </c>
      <c r="K4" s="3" t="s">
        <v>475</v>
      </c>
    </row>
    <row r="5" spans="1:11">
      <c r="A5" s="4" t="s">
        <v>415</v>
      </c>
      <c r="B5">
        <v>30.128499999999999</v>
      </c>
      <c r="C5">
        <v>-42.153333333333336</v>
      </c>
      <c r="D5" s="4" t="s">
        <v>756</v>
      </c>
      <c r="E5" s="4" t="s">
        <v>445</v>
      </c>
      <c r="F5" s="17">
        <v>0.6</v>
      </c>
      <c r="G5" s="17">
        <v>1.9</v>
      </c>
      <c r="H5" s="4" t="s">
        <v>426</v>
      </c>
      <c r="I5" s="4" t="s">
        <v>432</v>
      </c>
      <c r="J5" s="8" t="s">
        <v>474</v>
      </c>
      <c r="K5" s="3" t="s">
        <v>475</v>
      </c>
    </row>
    <row r="6" spans="1:11">
      <c r="A6" s="4" t="s">
        <v>415</v>
      </c>
      <c r="B6">
        <v>30.129833333333334</v>
      </c>
      <c r="C6">
        <v>-42.122</v>
      </c>
      <c r="D6" s="4" t="s">
        <v>756</v>
      </c>
      <c r="E6" s="4" t="s">
        <v>445</v>
      </c>
      <c r="F6" s="17">
        <v>0.5</v>
      </c>
      <c r="G6" s="17">
        <v>10.199999999999999</v>
      </c>
      <c r="H6" s="4" t="s">
        <v>426</v>
      </c>
      <c r="I6" s="4" t="s">
        <v>433</v>
      </c>
      <c r="J6" s="8" t="s">
        <v>474</v>
      </c>
      <c r="K6" s="3" t="s">
        <v>475</v>
      </c>
    </row>
    <row r="7" spans="1:11">
      <c r="A7" s="4" t="s">
        <v>415</v>
      </c>
      <c r="B7">
        <v>30.132333333333332</v>
      </c>
      <c r="C7">
        <v>-42.12</v>
      </c>
      <c r="D7" s="4" t="s">
        <v>756</v>
      </c>
      <c r="E7" s="4" t="s">
        <v>445</v>
      </c>
      <c r="F7" s="18">
        <v>9</v>
      </c>
      <c r="G7" s="18">
        <v>15</v>
      </c>
      <c r="H7" s="4" t="s">
        <v>426</v>
      </c>
      <c r="I7" s="4" t="s">
        <v>431</v>
      </c>
      <c r="J7" s="8" t="s">
        <v>474</v>
      </c>
      <c r="K7" s="3" t="s">
        <v>475</v>
      </c>
    </row>
    <row r="8" spans="1:11">
      <c r="A8" s="4" t="s">
        <v>415</v>
      </c>
      <c r="B8">
        <v>30.142333333333333</v>
      </c>
      <c r="C8">
        <v>-42.136499999999998</v>
      </c>
      <c r="D8" s="4" t="s">
        <v>756</v>
      </c>
      <c r="E8" s="4" t="s">
        <v>445</v>
      </c>
      <c r="F8" s="17">
        <v>0.6</v>
      </c>
      <c r="G8" s="17">
        <v>3.6</v>
      </c>
      <c r="H8" s="4" t="s">
        <v>426</v>
      </c>
      <c r="I8" s="4" t="s">
        <v>433</v>
      </c>
      <c r="J8" s="8" t="s">
        <v>474</v>
      </c>
      <c r="K8" s="3" t="s">
        <v>475</v>
      </c>
    </row>
    <row r="9" spans="1:11">
      <c r="A9" s="4" t="s">
        <v>415</v>
      </c>
      <c r="B9">
        <v>30.142333333333333</v>
      </c>
      <c r="C9">
        <v>-42.136000000000003</v>
      </c>
      <c r="D9" s="4" t="s">
        <v>756</v>
      </c>
      <c r="E9" s="4" t="s">
        <v>445</v>
      </c>
      <c r="F9" s="17">
        <v>0.3</v>
      </c>
      <c r="G9" s="17">
        <v>0.3</v>
      </c>
      <c r="H9" s="4" t="s">
        <v>426</v>
      </c>
      <c r="I9" s="4" t="s">
        <v>55</v>
      </c>
      <c r="J9" s="8" t="s">
        <v>474</v>
      </c>
      <c r="K9" s="3" t="s">
        <v>475</v>
      </c>
    </row>
    <row r="10" spans="1:11">
      <c r="A10" s="4" t="s">
        <v>415</v>
      </c>
      <c r="B10">
        <v>30.142499999999998</v>
      </c>
      <c r="C10">
        <v>-42.136499999999998</v>
      </c>
      <c r="D10" s="4" t="s">
        <v>756</v>
      </c>
      <c r="E10" s="4" t="s">
        <v>445</v>
      </c>
      <c r="F10" s="17">
        <v>2.6</v>
      </c>
      <c r="G10" s="17">
        <v>2.6</v>
      </c>
      <c r="H10" s="4" t="s">
        <v>426</v>
      </c>
      <c r="I10" s="4" t="s">
        <v>433</v>
      </c>
      <c r="J10" s="8" t="s">
        <v>474</v>
      </c>
      <c r="K10" s="3" t="s">
        <v>475</v>
      </c>
    </row>
    <row r="11" spans="1:11">
      <c r="A11" s="3" t="s">
        <v>420</v>
      </c>
      <c r="B11">
        <v>45.916670000000003</v>
      </c>
      <c r="C11">
        <v>-130</v>
      </c>
      <c r="D11" s="5">
        <v>0.5</v>
      </c>
      <c r="E11" s="2" t="s">
        <v>443</v>
      </c>
      <c r="F11" s="17">
        <v>0.1</v>
      </c>
      <c r="G11" s="17">
        <v>0.1</v>
      </c>
      <c r="H11" s="4"/>
      <c r="I11" s="2" t="s">
        <v>449</v>
      </c>
      <c r="J11" s="8" t="s">
        <v>457</v>
      </c>
      <c r="K11" s="3" t="s">
        <v>456</v>
      </c>
    </row>
    <row r="12" spans="1:11">
      <c r="A12" s="2" t="s">
        <v>422</v>
      </c>
      <c r="B12">
        <v>9.48</v>
      </c>
      <c r="C12">
        <v>-104.25</v>
      </c>
      <c r="D12" s="2" t="s">
        <v>446</v>
      </c>
      <c r="E12" s="4" t="s">
        <v>444</v>
      </c>
      <c r="F12" s="19">
        <v>0.1</v>
      </c>
      <c r="G12" s="19">
        <v>0.1</v>
      </c>
      <c r="H12" s="2" t="s">
        <v>111</v>
      </c>
      <c r="I12" s="4" t="s">
        <v>437</v>
      </c>
      <c r="J12" s="8" t="s">
        <v>465</v>
      </c>
      <c r="K12" s="3" t="s">
        <v>464</v>
      </c>
    </row>
    <row r="13" spans="1:11">
      <c r="A13" s="2" t="s">
        <v>422</v>
      </c>
      <c r="B13">
        <v>9.51</v>
      </c>
      <c r="C13">
        <v>-104.20333333333333</v>
      </c>
      <c r="D13" s="2" t="s">
        <v>446</v>
      </c>
      <c r="E13" s="4" t="s">
        <v>444</v>
      </c>
      <c r="F13" s="19">
        <v>0.1</v>
      </c>
      <c r="G13" s="19">
        <v>0.1</v>
      </c>
      <c r="H13" s="2" t="s">
        <v>111</v>
      </c>
      <c r="I13" s="4" t="s">
        <v>437</v>
      </c>
      <c r="J13" s="8" t="s">
        <v>465</v>
      </c>
      <c r="K13" s="3" t="s">
        <v>464</v>
      </c>
    </row>
    <row r="14" spans="1:11">
      <c r="A14" s="2" t="s">
        <v>422</v>
      </c>
      <c r="B14">
        <v>9.8283333333333331</v>
      </c>
      <c r="C14">
        <v>-104.25777777777778</v>
      </c>
      <c r="D14" s="2" t="s">
        <v>446</v>
      </c>
      <c r="E14" s="4" t="s">
        <v>444</v>
      </c>
      <c r="F14" s="19">
        <v>0.1</v>
      </c>
      <c r="G14" s="19">
        <v>0.1</v>
      </c>
      <c r="H14" s="2" t="s">
        <v>111</v>
      </c>
      <c r="I14" s="4" t="s">
        <v>437</v>
      </c>
      <c r="J14" s="8" t="s">
        <v>465</v>
      </c>
      <c r="K14" s="3" t="s">
        <v>464</v>
      </c>
    </row>
    <row r="15" spans="1:11">
      <c r="A15" s="2" t="s">
        <v>422</v>
      </c>
      <c r="B15">
        <v>9.8438888888888894</v>
      </c>
      <c r="C15">
        <v>-104.28333333333333</v>
      </c>
      <c r="D15" s="2" t="s">
        <v>446</v>
      </c>
      <c r="E15" s="4" t="s">
        <v>444</v>
      </c>
      <c r="F15" s="19">
        <v>0.1</v>
      </c>
      <c r="G15" s="19">
        <v>0.1</v>
      </c>
      <c r="H15" s="2" t="s">
        <v>111</v>
      </c>
      <c r="I15" s="4" t="s">
        <v>437</v>
      </c>
      <c r="J15" s="8" t="s">
        <v>465</v>
      </c>
      <c r="K15" s="3" t="s">
        <v>464</v>
      </c>
    </row>
    <row r="16" spans="1:11">
      <c r="A16" s="4" t="s">
        <v>416</v>
      </c>
      <c r="B16">
        <v>47.71</v>
      </c>
      <c r="C16">
        <v>-127.78700000000001</v>
      </c>
      <c r="D16" s="2">
        <v>3.5</v>
      </c>
      <c r="E16" s="2" t="s">
        <v>443</v>
      </c>
      <c r="F16" s="2">
        <v>1.5</v>
      </c>
      <c r="G16" s="2">
        <v>3</v>
      </c>
      <c r="H16" s="4" t="s">
        <v>426</v>
      </c>
      <c r="I16" s="4" t="s">
        <v>436</v>
      </c>
      <c r="J16" s="8" t="s">
        <v>452</v>
      </c>
      <c r="K16" s="3" t="s">
        <v>451</v>
      </c>
    </row>
    <row r="17" spans="1:11">
      <c r="A17" s="4" t="s">
        <v>416</v>
      </c>
      <c r="B17">
        <v>47.753500000000003</v>
      </c>
      <c r="C17">
        <v>-127.76390000000001</v>
      </c>
      <c r="D17" s="2">
        <v>3.5</v>
      </c>
      <c r="E17" s="2" t="s">
        <v>443</v>
      </c>
      <c r="F17" s="17">
        <v>8</v>
      </c>
      <c r="G17" s="17">
        <v>107</v>
      </c>
      <c r="H17" s="2" t="s">
        <v>426</v>
      </c>
      <c r="I17" s="2" t="s">
        <v>442</v>
      </c>
      <c r="J17" s="8" t="s">
        <v>455</v>
      </c>
      <c r="K17" s="3" t="s">
        <v>450</v>
      </c>
    </row>
    <row r="18" spans="1:11">
      <c r="A18" s="4" t="s">
        <v>416</v>
      </c>
      <c r="B18">
        <v>47.753816666666665</v>
      </c>
      <c r="C18">
        <v>-127.76376666666667</v>
      </c>
      <c r="D18" s="2">
        <v>3.5</v>
      </c>
      <c r="E18" s="4" t="s">
        <v>445</v>
      </c>
      <c r="F18" s="17">
        <v>87</v>
      </c>
      <c r="G18" s="17">
        <v>251</v>
      </c>
      <c r="H18" s="4" t="s">
        <v>426</v>
      </c>
      <c r="I18" s="2" t="s">
        <v>434</v>
      </c>
      <c r="J18" s="8"/>
      <c r="K18" s="2" t="s">
        <v>439</v>
      </c>
    </row>
    <row r="19" spans="1:11">
      <c r="A19" s="4" t="s">
        <v>416</v>
      </c>
      <c r="B19">
        <v>47.761046669999999</v>
      </c>
      <c r="C19">
        <v>-127.7612</v>
      </c>
      <c r="D19" s="2">
        <v>3.5</v>
      </c>
      <c r="E19" s="2" t="s">
        <v>443</v>
      </c>
      <c r="F19" s="20">
        <v>29</v>
      </c>
      <c r="G19" s="20">
        <v>292</v>
      </c>
      <c r="H19" s="2" t="s">
        <v>426</v>
      </c>
      <c r="I19" s="2" t="s">
        <v>448</v>
      </c>
      <c r="J19" s="8" t="s">
        <v>455</v>
      </c>
      <c r="K19" s="3" t="s">
        <v>450</v>
      </c>
    </row>
    <row r="20" spans="1:11">
      <c r="A20" s="4" t="s">
        <v>416</v>
      </c>
      <c r="B20">
        <v>47.761046669999999</v>
      </c>
      <c r="C20">
        <v>-127.7612</v>
      </c>
      <c r="D20" s="2">
        <v>3.5</v>
      </c>
      <c r="E20" s="4" t="s">
        <v>445</v>
      </c>
      <c r="F20" s="17">
        <v>221</v>
      </c>
      <c r="G20" s="17">
        <v>255</v>
      </c>
      <c r="H20" s="2" t="s">
        <v>111</v>
      </c>
      <c r="I20" s="4" t="s">
        <v>435</v>
      </c>
      <c r="J20" s="8" t="s">
        <v>473</v>
      </c>
      <c r="K20" s="3" t="s">
        <v>472</v>
      </c>
    </row>
    <row r="21" spans="1:11">
      <c r="A21" s="4" t="s">
        <v>416</v>
      </c>
      <c r="B21">
        <v>47.762700000000002</v>
      </c>
      <c r="C21">
        <v>-127.759</v>
      </c>
      <c r="D21" s="2">
        <v>3.5</v>
      </c>
      <c r="E21" s="2" t="s">
        <v>443</v>
      </c>
      <c r="F21" s="2">
        <v>0</v>
      </c>
      <c r="G21" s="2">
        <v>48</v>
      </c>
      <c r="H21" s="4" t="s">
        <v>426</v>
      </c>
      <c r="I21" s="2" t="s">
        <v>447</v>
      </c>
      <c r="J21" s="8" t="s">
        <v>452</v>
      </c>
      <c r="K21" s="3" t="s">
        <v>451</v>
      </c>
    </row>
    <row r="22" spans="1:11">
      <c r="A22" s="4" t="s">
        <v>416</v>
      </c>
      <c r="B22">
        <v>47.887500000000003</v>
      </c>
      <c r="C22">
        <v>-128.648</v>
      </c>
      <c r="D22" s="2">
        <v>1.2</v>
      </c>
      <c r="E22" s="2" t="s">
        <v>443</v>
      </c>
      <c r="F22" s="20">
        <v>0</v>
      </c>
      <c r="G22" s="20">
        <v>46</v>
      </c>
      <c r="H22" s="2" t="s">
        <v>426</v>
      </c>
      <c r="I22" s="2" t="s">
        <v>750</v>
      </c>
      <c r="J22" s="8" t="s">
        <v>455</v>
      </c>
      <c r="K22" s="3" t="s">
        <v>450</v>
      </c>
    </row>
    <row r="23" spans="1:11">
      <c r="A23" s="4" t="s">
        <v>424</v>
      </c>
      <c r="B23">
        <v>76.8</v>
      </c>
      <c r="C23">
        <v>7.3775000000000004</v>
      </c>
      <c r="D23" s="2" t="s">
        <v>446</v>
      </c>
      <c r="E23" s="4" t="s">
        <v>444</v>
      </c>
      <c r="F23" s="2">
        <v>0</v>
      </c>
      <c r="G23" s="19">
        <v>0.1</v>
      </c>
      <c r="H23" s="4" t="s">
        <v>426</v>
      </c>
      <c r="I23" s="4" t="s">
        <v>437</v>
      </c>
      <c r="J23" s="8" t="s">
        <v>471</v>
      </c>
      <c r="K23" s="3" t="s">
        <v>470</v>
      </c>
    </row>
    <row r="24" spans="1:11">
      <c r="A24" s="4" t="s">
        <v>424</v>
      </c>
      <c r="B24">
        <v>76.816666666666663</v>
      </c>
      <c r="C24">
        <v>7.4191666666666665</v>
      </c>
      <c r="D24" s="2" t="s">
        <v>446</v>
      </c>
      <c r="E24" s="4" t="s">
        <v>444</v>
      </c>
      <c r="F24" s="2">
        <v>0</v>
      </c>
      <c r="G24" s="19">
        <v>0.1</v>
      </c>
      <c r="H24" s="4" t="s">
        <v>426</v>
      </c>
      <c r="I24" s="4" t="s">
        <v>437</v>
      </c>
      <c r="J24" s="8" t="s">
        <v>471</v>
      </c>
      <c r="K24" s="3" t="s">
        <v>470</v>
      </c>
    </row>
    <row r="25" spans="1:11">
      <c r="A25" s="4" t="s">
        <v>421</v>
      </c>
      <c r="B25">
        <f>-22.192</f>
        <v>-22.192</v>
      </c>
      <c r="C25">
        <v>-176.608</v>
      </c>
      <c r="D25" s="2" t="s">
        <v>446</v>
      </c>
      <c r="E25" s="4" t="s">
        <v>444</v>
      </c>
      <c r="F25" s="2">
        <v>0</v>
      </c>
      <c r="G25" s="19">
        <v>0.1</v>
      </c>
      <c r="H25" s="2" t="s">
        <v>111</v>
      </c>
      <c r="I25" s="4" t="s">
        <v>437</v>
      </c>
      <c r="J25" s="8" t="s">
        <v>467</v>
      </c>
      <c r="K25" s="3" t="s">
        <v>466</v>
      </c>
    </row>
    <row r="26" spans="1:11">
      <c r="A26" s="4" t="s">
        <v>421</v>
      </c>
      <c r="B26">
        <v>-22</v>
      </c>
      <c r="C26">
        <v>-176.572</v>
      </c>
      <c r="D26" s="2" t="s">
        <v>446</v>
      </c>
      <c r="E26" s="4" t="s">
        <v>444</v>
      </c>
      <c r="F26" s="2">
        <v>0</v>
      </c>
      <c r="G26" s="19">
        <v>0.1</v>
      </c>
      <c r="H26" s="2" t="s">
        <v>111</v>
      </c>
      <c r="I26" s="4" t="s">
        <v>437</v>
      </c>
      <c r="J26" s="8" t="s">
        <v>467</v>
      </c>
      <c r="K26" s="3" t="s">
        <v>466</v>
      </c>
    </row>
    <row r="27" spans="1:11">
      <c r="A27" s="4" t="s">
        <v>421</v>
      </c>
      <c r="B27">
        <v>-20.78</v>
      </c>
      <c r="C27">
        <v>-176.197</v>
      </c>
      <c r="D27" s="2" t="s">
        <v>446</v>
      </c>
      <c r="E27" s="4" t="s">
        <v>444</v>
      </c>
      <c r="F27" s="2">
        <v>0</v>
      </c>
      <c r="G27" s="19">
        <v>0.1</v>
      </c>
      <c r="H27" s="2" t="s">
        <v>111</v>
      </c>
      <c r="I27" s="4" t="s">
        <v>437</v>
      </c>
      <c r="J27" s="8" t="s">
        <v>467</v>
      </c>
      <c r="K27" s="3" t="s">
        <v>466</v>
      </c>
    </row>
    <row r="28" spans="1:11">
      <c r="A28" s="4" t="s">
        <v>421</v>
      </c>
      <c r="B28">
        <v>-20.07</v>
      </c>
      <c r="C28">
        <v>-176.1379</v>
      </c>
      <c r="D28" s="2" t="s">
        <v>446</v>
      </c>
      <c r="E28" s="4" t="s">
        <v>444</v>
      </c>
      <c r="F28" s="2">
        <v>0</v>
      </c>
      <c r="G28" s="19">
        <v>0.1</v>
      </c>
      <c r="H28" s="2" t="s">
        <v>111</v>
      </c>
      <c r="I28" s="4" t="s">
        <v>438</v>
      </c>
      <c r="J28" s="8" t="s">
        <v>467</v>
      </c>
      <c r="K28" s="3" t="s">
        <v>466</v>
      </c>
    </row>
    <row r="29" spans="1:11">
      <c r="A29" s="4" t="s">
        <v>423</v>
      </c>
      <c r="B29">
        <v>18.905999999999999</v>
      </c>
      <c r="C29">
        <v>-155.256</v>
      </c>
      <c r="D29" s="2" t="s">
        <v>446</v>
      </c>
      <c r="E29" s="4" t="s">
        <v>444</v>
      </c>
      <c r="F29" s="2">
        <v>0</v>
      </c>
      <c r="G29" s="19">
        <v>0.1</v>
      </c>
      <c r="H29" s="2" t="s">
        <v>111</v>
      </c>
      <c r="I29" s="4" t="s">
        <v>437</v>
      </c>
      <c r="J29" s="8" t="s">
        <v>468</v>
      </c>
      <c r="K29" s="3" t="s">
        <v>469</v>
      </c>
    </row>
    <row r="30" spans="1:11">
      <c r="A30" s="4" t="s">
        <v>423</v>
      </c>
      <c r="B30">
        <v>18.908899999999999</v>
      </c>
      <c r="C30">
        <v>-155.25899999999999</v>
      </c>
      <c r="D30" s="2" t="s">
        <v>446</v>
      </c>
      <c r="E30" s="4" t="s">
        <v>444</v>
      </c>
      <c r="F30" s="2">
        <v>0</v>
      </c>
      <c r="G30" s="19">
        <v>0.1</v>
      </c>
      <c r="H30" s="2" t="s">
        <v>111</v>
      </c>
      <c r="I30" s="4" t="s">
        <v>437</v>
      </c>
      <c r="J30" s="8" t="s">
        <v>468</v>
      </c>
      <c r="K30" s="3" t="s">
        <v>469</v>
      </c>
    </row>
    <row r="31" spans="1:11">
      <c r="A31" s="3" t="s">
        <v>419</v>
      </c>
      <c r="B31">
        <v>30.124199999999998</v>
      </c>
      <c r="C31">
        <v>-42.118200000000002</v>
      </c>
      <c r="D31" s="5">
        <v>0.9</v>
      </c>
      <c r="E31" s="2" t="s">
        <v>443</v>
      </c>
      <c r="F31" s="2">
        <v>0</v>
      </c>
      <c r="G31" s="17">
        <v>0.1</v>
      </c>
      <c r="H31" s="4"/>
      <c r="I31" s="2" t="s">
        <v>758</v>
      </c>
      <c r="J31" s="8" t="s">
        <v>461</v>
      </c>
      <c r="K31" s="3" t="s">
        <v>460</v>
      </c>
    </row>
    <row r="32" spans="1:11">
      <c r="A32" s="2" t="s">
        <v>413</v>
      </c>
      <c r="B32">
        <v>-32.216500000000003</v>
      </c>
      <c r="C32">
        <v>-171.88066666666666</v>
      </c>
      <c r="D32" s="2">
        <v>64</v>
      </c>
      <c r="E32" s="4" t="s">
        <v>445</v>
      </c>
      <c r="F32" s="17">
        <v>36</v>
      </c>
      <c r="G32" s="17">
        <v>132</v>
      </c>
      <c r="H32" s="4" t="s">
        <v>426</v>
      </c>
      <c r="I32" s="2" t="s">
        <v>427</v>
      </c>
      <c r="K32" s="2" t="s">
        <v>439</v>
      </c>
    </row>
    <row r="33" spans="1:11">
      <c r="A33" s="2" t="s">
        <v>413</v>
      </c>
      <c r="B33">
        <v>-28.595833333333335</v>
      </c>
      <c r="C33">
        <v>-173.38050000000001</v>
      </c>
      <c r="D33" s="2" t="s">
        <v>441</v>
      </c>
      <c r="E33" s="4" t="s">
        <v>445</v>
      </c>
      <c r="F33" s="17">
        <v>15</v>
      </c>
      <c r="G33" s="17">
        <v>496</v>
      </c>
      <c r="H33" s="4" t="s">
        <v>426</v>
      </c>
      <c r="I33" s="2" t="s">
        <v>428</v>
      </c>
      <c r="K33" s="2" t="s">
        <v>439</v>
      </c>
    </row>
    <row r="34" spans="1:11">
      <c r="A34" s="2" t="s">
        <v>413</v>
      </c>
      <c r="B34">
        <v>-26.493333333333332</v>
      </c>
      <c r="C34">
        <v>-174.72916666666666</v>
      </c>
      <c r="D34" s="2" t="s">
        <v>440</v>
      </c>
      <c r="E34" s="4" t="s">
        <v>445</v>
      </c>
      <c r="F34" s="17">
        <v>3</v>
      </c>
      <c r="G34" s="17">
        <v>185</v>
      </c>
      <c r="H34" s="4" t="s">
        <v>426</v>
      </c>
      <c r="I34" s="2" t="s">
        <v>429</v>
      </c>
      <c r="J34" s="9"/>
      <c r="K34" s="2" t="s">
        <v>439</v>
      </c>
    </row>
    <row r="35" spans="1:11">
      <c r="A35" s="3" t="s">
        <v>417</v>
      </c>
      <c r="B35">
        <v>13.395</v>
      </c>
      <c r="C35">
        <v>143.91999999999999</v>
      </c>
      <c r="D35" s="6">
        <v>2.9</v>
      </c>
      <c r="E35" s="2" t="s">
        <v>443</v>
      </c>
      <c r="F35" s="2">
        <v>0</v>
      </c>
      <c r="G35" s="17">
        <v>0.1</v>
      </c>
      <c r="H35" s="4"/>
      <c r="I35" s="2" t="s">
        <v>758</v>
      </c>
      <c r="J35" s="8" t="s">
        <v>463</v>
      </c>
      <c r="K35" s="3" t="s">
        <v>462</v>
      </c>
    </row>
    <row r="36" spans="1:11">
      <c r="A36" s="3" t="s">
        <v>417</v>
      </c>
      <c r="B36">
        <v>14.601000000000001</v>
      </c>
      <c r="C36">
        <v>144.77600000000001</v>
      </c>
      <c r="D36" s="6">
        <v>2.9</v>
      </c>
      <c r="E36" s="2" t="s">
        <v>443</v>
      </c>
      <c r="F36" s="2">
        <v>0</v>
      </c>
      <c r="G36" s="17">
        <v>0.1</v>
      </c>
      <c r="H36" s="4"/>
      <c r="I36" s="2" t="s">
        <v>758</v>
      </c>
      <c r="J36" s="8" t="s">
        <v>463</v>
      </c>
      <c r="K36" s="3" t="s">
        <v>462</v>
      </c>
    </row>
    <row r="37" spans="1:11">
      <c r="A37" s="3" t="s">
        <v>417</v>
      </c>
      <c r="B37">
        <v>14.601000000000001</v>
      </c>
      <c r="C37">
        <v>144.77699999999999</v>
      </c>
      <c r="D37" s="6">
        <v>2.9</v>
      </c>
      <c r="E37" s="2" t="s">
        <v>443</v>
      </c>
      <c r="F37" s="2">
        <v>0</v>
      </c>
      <c r="G37" s="17">
        <v>0.1</v>
      </c>
      <c r="H37" s="4"/>
      <c r="I37" s="2" t="s">
        <v>758</v>
      </c>
      <c r="J37" s="8" t="s">
        <v>463</v>
      </c>
      <c r="K37" s="3" t="s">
        <v>462</v>
      </c>
    </row>
    <row r="38" spans="1:11">
      <c r="A38" s="3" t="s">
        <v>417</v>
      </c>
      <c r="B38">
        <v>14.601000000000001</v>
      </c>
      <c r="C38">
        <v>144.77799999999999</v>
      </c>
      <c r="D38" s="6">
        <v>2.9</v>
      </c>
      <c r="E38" s="2" t="s">
        <v>443</v>
      </c>
      <c r="F38" s="2">
        <v>0</v>
      </c>
      <c r="G38" s="17">
        <v>0.1</v>
      </c>
      <c r="H38" s="4"/>
      <c r="I38" s="2" t="s">
        <v>758</v>
      </c>
      <c r="J38" s="8" t="s">
        <v>463</v>
      </c>
      <c r="K38" s="3" t="s">
        <v>462</v>
      </c>
    </row>
    <row r="39" spans="1:11">
      <c r="A39" s="3" t="s">
        <v>417</v>
      </c>
      <c r="B39">
        <v>21.324999999999999</v>
      </c>
      <c r="C39">
        <v>144.191</v>
      </c>
      <c r="D39" s="6">
        <v>2.9</v>
      </c>
      <c r="E39" s="2" t="s">
        <v>443</v>
      </c>
      <c r="F39" s="2">
        <v>0</v>
      </c>
      <c r="G39" s="17">
        <v>0.1</v>
      </c>
      <c r="H39" s="4"/>
      <c r="I39" s="2" t="s">
        <v>758</v>
      </c>
      <c r="J39" s="8" t="s">
        <v>463</v>
      </c>
      <c r="K39" s="3" t="s">
        <v>462</v>
      </c>
    </row>
    <row r="40" spans="1:11">
      <c r="A40" s="3" t="s">
        <v>417</v>
      </c>
      <c r="B40">
        <v>21.324999999999999</v>
      </c>
      <c r="C40">
        <v>144.19300000000001</v>
      </c>
      <c r="D40" s="6">
        <v>2.9</v>
      </c>
      <c r="E40" s="2" t="s">
        <v>443</v>
      </c>
      <c r="F40" s="2">
        <v>0</v>
      </c>
      <c r="G40" s="17">
        <v>0.1</v>
      </c>
      <c r="H40" s="4"/>
      <c r="I40" s="2" t="s">
        <v>758</v>
      </c>
      <c r="J40" s="8" t="s">
        <v>463</v>
      </c>
      <c r="K40" s="3" t="s">
        <v>462</v>
      </c>
    </row>
    <row r="41" spans="1:11">
      <c r="A41" s="3" t="s">
        <v>417</v>
      </c>
      <c r="B41">
        <v>21.486999999999998</v>
      </c>
      <c r="C41">
        <v>144.042</v>
      </c>
      <c r="D41" s="6">
        <v>2.9</v>
      </c>
      <c r="E41" s="2" t="s">
        <v>443</v>
      </c>
      <c r="F41" s="2">
        <v>0</v>
      </c>
      <c r="G41" s="17">
        <v>0.1</v>
      </c>
      <c r="H41" s="4"/>
      <c r="I41" s="2" t="s">
        <v>758</v>
      </c>
      <c r="J41" s="8" t="s">
        <v>463</v>
      </c>
      <c r="K41" s="3" t="s">
        <v>462</v>
      </c>
    </row>
    <row r="42" spans="1:11">
      <c r="A42" s="3" t="s">
        <v>417</v>
      </c>
      <c r="B42">
        <v>23.079000000000001</v>
      </c>
      <c r="C42">
        <v>142.32599999999999</v>
      </c>
      <c r="D42" s="6">
        <v>2.9</v>
      </c>
      <c r="E42" s="2" t="s">
        <v>443</v>
      </c>
      <c r="F42" s="2">
        <v>0</v>
      </c>
      <c r="G42" s="17">
        <v>0.1</v>
      </c>
      <c r="H42" s="4"/>
      <c r="I42" s="2" t="s">
        <v>758</v>
      </c>
      <c r="J42" s="8" t="s">
        <v>463</v>
      </c>
      <c r="K42" s="3" t="s">
        <v>462</v>
      </c>
    </row>
    <row r="43" spans="1:11">
      <c r="A43" s="3" t="s">
        <v>417</v>
      </c>
      <c r="B43">
        <v>23.08</v>
      </c>
      <c r="C43">
        <v>142.327</v>
      </c>
      <c r="D43" s="6">
        <v>2.9</v>
      </c>
      <c r="E43" s="2" t="s">
        <v>443</v>
      </c>
      <c r="F43" s="2">
        <v>0</v>
      </c>
      <c r="G43" s="17">
        <v>0.1</v>
      </c>
      <c r="H43" s="4"/>
      <c r="I43" s="2" t="s">
        <v>758</v>
      </c>
      <c r="J43" s="8" t="s">
        <v>463</v>
      </c>
      <c r="K43" s="3" t="s">
        <v>462</v>
      </c>
    </row>
    <row r="44" spans="1:11">
      <c r="A44" s="3" t="s">
        <v>417</v>
      </c>
      <c r="B44">
        <v>23.081</v>
      </c>
      <c r="C44">
        <v>142.32499999999999</v>
      </c>
      <c r="D44" s="6">
        <v>2.9</v>
      </c>
      <c r="E44" s="2" t="s">
        <v>443</v>
      </c>
      <c r="F44" s="2">
        <v>0</v>
      </c>
      <c r="G44" s="17">
        <v>0.1</v>
      </c>
      <c r="H44" s="4"/>
      <c r="I44" s="2" t="s">
        <v>758</v>
      </c>
      <c r="J44" s="8" t="s">
        <v>463</v>
      </c>
      <c r="K44" s="3" t="s">
        <v>462</v>
      </c>
    </row>
    <row r="45" spans="1:11">
      <c r="A45" s="3" t="s">
        <v>418</v>
      </c>
      <c r="B45">
        <v>18.3749</v>
      </c>
      <c r="C45">
        <v>-81.797499999999999</v>
      </c>
      <c r="D45" s="5">
        <v>2.7</v>
      </c>
      <c r="E45" s="2" t="s">
        <v>443</v>
      </c>
      <c r="F45" s="2">
        <v>0</v>
      </c>
      <c r="G45" s="17">
        <v>0.1</v>
      </c>
      <c r="H45" s="4"/>
      <c r="I45" s="2" t="s">
        <v>758</v>
      </c>
      <c r="J45" s="8" t="s">
        <v>459</v>
      </c>
      <c r="K45" s="3" t="s">
        <v>458</v>
      </c>
    </row>
    <row r="46" spans="1:11">
      <c r="A46" s="3" t="s">
        <v>418</v>
      </c>
      <c r="B46">
        <v>18.375</v>
      </c>
      <c r="C46">
        <v>-81.797399999999996</v>
      </c>
      <c r="D46" s="5">
        <v>2.7</v>
      </c>
      <c r="E46" s="2" t="s">
        <v>443</v>
      </c>
      <c r="F46" s="2">
        <v>0</v>
      </c>
      <c r="G46" s="17">
        <v>0.1</v>
      </c>
      <c r="H46" s="4"/>
      <c r="I46" s="2" t="s">
        <v>758</v>
      </c>
      <c r="J46" s="8" t="s">
        <v>459</v>
      </c>
      <c r="K46" s="3" t="s">
        <v>458</v>
      </c>
    </row>
    <row r="47" spans="1:11">
      <c r="A47" s="3" t="s">
        <v>418</v>
      </c>
      <c r="B47">
        <v>18.3752</v>
      </c>
      <c r="C47">
        <v>-81.797300000000007</v>
      </c>
      <c r="D47" s="5">
        <v>2.7</v>
      </c>
      <c r="E47" s="2" t="s">
        <v>443</v>
      </c>
      <c r="F47" s="2">
        <v>0</v>
      </c>
      <c r="G47" s="17">
        <v>0.1</v>
      </c>
      <c r="H47" s="4"/>
      <c r="I47" s="2" t="s">
        <v>758</v>
      </c>
      <c r="J47" s="8" t="s">
        <v>459</v>
      </c>
      <c r="K47" s="3" t="s">
        <v>458</v>
      </c>
    </row>
    <row r="48" spans="1:11">
      <c r="A48" s="3" t="s">
        <v>418</v>
      </c>
      <c r="B48">
        <v>18.3752</v>
      </c>
      <c r="C48">
        <v>-81.7971</v>
      </c>
      <c r="D48" s="5">
        <v>2.7</v>
      </c>
      <c r="E48" s="2" t="s">
        <v>443</v>
      </c>
      <c r="F48" s="2">
        <v>0</v>
      </c>
      <c r="G48" s="17">
        <v>0.1</v>
      </c>
      <c r="H48" s="4"/>
      <c r="I48" s="2" t="s">
        <v>758</v>
      </c>
      <c r="J48" s="8" t="s">
        <v>459</v>
      </c>
      <c r="K48" s="3" t="s">
        <v>458</v>
      </c>
    </row>
    <row r="49" spans="1:11">
      <c r="A49" s="3" t="s">
        <v>418</v>
      </c>
      <c r="B49">
        <v>18.3767</v>
      </c>
      <c r="C49">
        <v>-81.798100000000005</v>
      </c>
      <c r="D49" s="5">
        <v>2.7</v>
      </c>
      <c r="E49" s="2" t="s">
        <v>443</v>
      </c>
      <c r="F49" s="2">
        <v>0</v>
      </c>
      <c r="G49" s="17">
        <v>0.1</v>
      </c>
      <c r="H49" s="4"/>
      <c r="I49" s="2" t="s">
        <v>758</v>
      </c>
      <c r="J49" s="8" t="s">
        <v>459</v>
      </c>
      <c r="K49" s="3" t="s">
        <v>458</v>
      </c>
    </row>
    <row r="50" spans="1:11">
      <c r="A50" s="3" t="s">
        <v>418</v>
      </c>
      <c r="B50">
        <v>18.376899999999999</v>
      </c>
      <c r="C50">
        <v>-81.798000000000002</v>
      </c>
      <c r="D50" s="5">
        <v>2.7</v>
      </c>
      <c r="E50" s="2" t="s">
        <v>443</v>
      </c>
      <c r="F50" s="2">
        <v>0</v>
      </c>
      <c r="G50" s="17">
        <v>0.1</v>
      </c>
      <c r="H50" s="4"/>
      <c r="I50" s="2" t="s">
        <v>758</v>
      </c>
      <c r="J50" s="8" t="s">
        <v>459</v>
      </c>
      <c r="K50" s="3" t="s">
        <v>458</v>
      </c>
    </row>
    <row r="51" spans="1:11">
      <c r="A51" s="3" t="s">
        <v>418</v>
      </c>
      <c r="B51">
        <v>18.376899999999999</v>
      </c>
      <c r="C51">
        <v>-81.797899999999998</v>
      </c>
      <c r="D51" s="5">
        <v>2.7</v>
      </c>
      <c r="E51" s="2" t="s">
        <v>443</v>
      </c>
      <c r="F51" s="2">
        <v>0</v>
      </c>
      <c r="G51" s="17">
        <v>0.1</v>
      </c>
      <c r="H51" s="4"/>
      <c r="I51" s="2" t="s">
        <v>758</v>
      </c>
      <c r="J51" s="8" t="s">
        <v>459</v>
      </c>
      <c r="K51" s="3" t="s">
        <v>458</v>
      </c>
    </row>
    <row r="52" spans="1:11">
      <c r="A52" s="3" t="s">
        <v>418</v>
      </c>
      <c r="B52">
        <v>18.546099999999999</v>
      </c>
      <c r="C52">
        <v>-81.718100000000007</v>
      </c>
      <c r="D52" s="5">
        <v>2.4</v>
      </c>
      <c r="E52" s="2" t="s">
        <v>443</v>
      </c>
      <c r="F52" s="2">
        <v>0</v>
      </c>
      <c r="G52" s="17">
        <v>0.1</v>
      </c>
      <c r="H52" s="4"/>
      <c r="I52" s="2" t="s">
        <v>758</v>
      </c>
      <c r="J52" s="8" t="s">
        <v>459</v>
      </c>
      <c r="K52" s="3" t="s">
        <v>458</v>
      </c>
    </row>
    <row r="53" spans="1:11">
      <c r="A53" s="3" t="s">
        <v>418</v>
      </c>
      <c r="B53">
        <v>18.546600000000002</v>
      </c>
      <c r="C53">
        <v>-81.718199999999996</v>
      </c>
      <c r="D53" s="5">
        <v>2.4</v>
      </c>
      <c r="E53" s="2" t="s">
        <v>443</v>
      </c>
      <c r="F53" s="2">
        <v>0</v>
      </c>
      <c r="G53" s="17">
        <v>0.1</v>
      </c>
      <c r="H53" s="4"/>
      <c r="I53" s="2" t="s">
        <v>758</v>
      </c>
      <c r="J53" s="8" t="s">
        <v>459</v>
      </c>
      <c r="K53" s="3" t="s">
        <v>458</v>
      </c>
    </row>
    <row r="54" spans="1:11">
      <c r="A54" s="3" t="s">
        <v>418</v>
      </c>
      <c r="B54">
        <v>18.546600000000002</v>
      </c>
      <c r="C54">
        <v>-81.717699999999994</v>
      </c>
      <c r="D54" s="5">
        <v>2.4</v>
      </c>
      <c r="E54" s="2" t="s">
        <v>443</v>
      </c>
      <c r="F54" s="2">
        <v>0</v>
      </c>
      <c r="G54" s="17">
        <v>0.1</v>
      </c>
      <c r="H54" s="4"/>
      <c r="I54" s="2" t="s">
        <v>758</v>
      </c>
      <c r="J54" s="8" t="s">
        <v>459</v>
      </c>
      <c r="K54" s="3" t="s">
        <v>458</v>
      </c>
    </row>
    <row r="55" spans="1:11">
      <c r="A55" s="3" t="s">
        <v>418</v>
      </c>
      <c r="B55">
        <v>18.5471</v>
      </c>
      <c r="C55">
        <v>-81.718199999999996</v>
      </c>
      <c r="D55" s="5">
        <v>2.4</v>
      </c>
      <c r="E55" s="2" t="s">
        <v>443</v>
      </c>
      <c r="F55" s="2">
        <v>0</v>
      </c>
      <c r="G55" s="17">
        <v>0.1</v>
      </c>
      <c r="H55" s="4"/>
      <c r="I55" s="2" t="s">
        <v>758</v>
      </c>
      <c r="J55" s="8" t="s">
        <v>459</v>
      </c>
      <c r="K55" s="3" t="s">
        <v>458</v>
      </c>
    </row>
    <row r="56" spans="1:11">
      <c r="A56" s="3" t="s">
        <v>418</v>
      </c>
      <c r="B56">
        <v>18.5471</v>
      </c>
      <c r="C56">
        <v>-81.718199999999996</v>
      </c>
      <c r="D56" s="5">
        <v>2.4</v>
      </c>
      <c r="E56" s="2" t="s">
        <v>443</v>
      </c>
      <c r="F56" s="2">
        <v>0</v>
      </c>
      <c r="G56" s="17">
        <v>0.1</v>
      </c>
      <c r="H56" s="4"/>
      <c r="I56" s="2" t="s">
        <v>758</v>
      </c>
      <c r="J56" s="8" t="s">
        <v>459</v>
      </c>
      <c r="K56" s="3" t="s">
        <v>458</v>
      </c>
    </row>
    <row r="57" spans="1:11">
      <c r="A57" s="3" t="s">
        <v>418</v>
      </c>
      <c r="B57">
        <v>18.5472</v>
      </c>
      <c r="C57">
        <v>-81.718100000000007</v>
      </c>
      <c r="D57" s="5">
        <v>2.4</v>
      </c>
      <c r="E57" s="2" t="s">
        <v>443</v>
      </c>
      <c r="F57" s="2">
        <v>0</v>
      </c>
      <c r="G57" s="17">
        <v>0.1</v>
      </c>
      <c r="H57" s="4"/>
      <c r="I57" s="2" t="s">
        <v>758</v>
      </c>
      <c r="J57" s="8" t="s">
        <v>459</v>
      </c>
      <c r="K57" s="3" t="s">
        <v>458</v>
      </c>
    </row>
    <row r="58" spans="1:11" ht="45">
      <c r="A58" s="4" t="s">
        <v>414</v>
      </c>
      <c r="B58">
        <v>22.755884999999999</v>
      </c>
      <c r="C58">
        <v>-46.0815183333333</v>
      </c>
      <c r="D58" s="2">
        <v>8</v>
      </c>
      <c r="E58" s="4" t="s">
        <v>752</v>
      </c>
      <c r="F58" s="17">
        <v>20</v>
      </c>
      <c r="G58" s="17">
        <v>109</v>
      </c>
      <c r="H58" s="4" t="s">
        <v>761</v>
      </c>
      <c r="I58" s="4" t="s">
        <v>751</v>
      </c>
      <c r="J58" s="10" t="s">
        <v>753</v>
      </c>
      <c r="K58" s="11" t="s">
        <v>754</v>
      </c>
    </row>
    <row r="59" spans="1:11" ht="45">
      <c r="A59" s="4" t="s">
        <v>414</v>
      </c>
      <c r="B59">
        <v>22.802068333333334</v>
      </c>
      <c r="C59">
        <v>-46.052770000000002</v>
      </c>
      <c r="D59" s="2">
        <v>8</v>
      </c>
      <c r="E59" s="4" t="s">
        <v>752</v>
      </c>
      <c r="F59" s="17">
        <v>34</v>
      </c>
      <c r="G59" s="17">
        <v>266</v>
      </c>
      <c r="H59" s="4" t="s">
        <v>761</v>
      </c>
      <c r="I59" s="4" t="s">
        <v>755</v>
      </c>
      <c r="J59" s="10" t="s">
        <v>753</v>
      </c>
      <c r="K59" s="11" t="s">
        <v>754</v>
      </c>
    </row>
  </sheetData>
  <sortState ref="A2:K62">
    <sortCondition ref="A2:A62"/>
    <sortCondition ref="B2:B62"/>
    <sortCondition ref="C2:C62"/>
  </sortState>
  <pageMargins left="0.75" right="0.75" top="1" bottom="1" header="0.5" footer="0.5"/>
  <pageSetup paperSize="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Continent-Magnabosco</vt:lpstr>
      <vt:lpstr>Ocean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Pockalny</dc:creator>
  <cp:lastModifiedBy>Robert Pockalny</cp:lastModifiedBy>
  <dcterms:created xsi:type="dcterms:W3CDTF">2019-09-16T12:46:16Z</dcterms:created>
  <dcterms:modified xsi:type="dcterms:W3CDTF">2019-09-23T16:42:51Z</dcterms:modified>
</cp:coreProperties>
</file>